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8700"/>
  </bookViews>
  <sheets>
    <sheet name="Структура" sheetId="4" r:id="rId1"/>
  </sheets>
  <calcPr calcId="144525"/>
</workbook>
</file>

<file path=xl/calcChain.xml><?xml version="1.0" encoding="utf-8"?>
<calcChain xmlns="http://schemas.openxmlformats.org/spreadsheetml/2006/main">
  <c r="I10" i="4" l="1"/>
  <c r="I33" i="4"/>
  <c r="H36" i="4"/>
  <c r="G36" i="4"/>
  <c r="F36" i="4"/>
  <c r="E36" i="4"/>
  <c r="D36" i="4"/>
  <c r="C36" i="4"/>
  <c r="I35" i="4"/>
  <c r="I34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9" i="4"/>
  <c r="I36" i="4" l="1"/>
</calcChain>
</file>

<file path=xl/sharedStrings.xml><?xml version="1.0" encoding="utf-8"?>
<sst xmlns="http://schemas.openxmlformats.org/spreadsheetml/2006/main" count="52" uniqueCount="46">
  <si>
    <t>№з/п</t>
  </si>
  <si>
    <t>Посада</t>
  </si>
  <si>
    <t>Кількість ставок</t>
  </si>
  <si>
    <t>Зведена ставок</t>
  </si>
  <si>
    <t>Директор</t>
  </si>
  <si>
    <t>Вихователь</t>
  </si>
  <si>
    <t>Помічник вихователя</t>
  </si>
  <si>
    <t>Асистент вихователя</t>
  </si>
  <si>
    <t>Вихователь методист</t>
  </si>
  <si>
    <t>Практичний психолог</t>
  </si>
  <si>
    <t>Музичний керівник</t>
  </si>
  <si>
    <t>Вчитель-логопед</t>
  </si>
  <si>
    <t>Сестра медична</t>
  </si>
  <si>
    <t>Сестра медична з дієтичного харчування</t>
  </si>
  <si>
    <t>Кухар</t>
  </si>
  <si>
    <t>Підсобний робітник</t>
  </si>
  <si>
    <t>Комірник</t>
  </si>
  <si>
    <t>Машиніст із прання та ремонту спецодягу</t>
  </si>
  <si>
    <t>Каштелян</t>
  </si>
  <si>
    <t>Прибиральник службових приміщень</t>
  </si>
  <si>
    <t>Всього</t>
  </si>
  <si>
    <t>Машиніст (кочегар) на сезон</t>
  </si>
  <si>
    <t>Інструктор з фізкультури</t>
  </si>
  <si>
    <t>Завідувач господарства</t>
  </si>
  <si>
    <t>Машиніст кочегар на рік</t>
  </si>
  <si>
    <t>Двірник</t>
  </si>
  <si>
    <t>Вчитель-англійської мови</t>
  </si>
  <si>
    <t>Вчитель-дефектолог</t>
  </si>
  <si>
    <t>Діловод</t>
  </si>
  <si>
    <t>ЗДО Білин (2 групи)</t>
  </si>
  <si>
    <t>ЗДО Ділове (3 групи)</t>
  </si>
  <si>
    <t>ЗДО Костилівка      (2 групи)</t>
  </si>
  <si>
    <t>ЗДО №4 м.Рахів        (5 груп)</t>
  </si>
  <si>
    <t xml:space="preserve">Керівник гуртка </t>
  </si>
  <si>
    <t>Електромонтер з ремонту та обслуговування електроустаткування</t>
  </si>
  <si>
    <t>В.п. міського голови,</t>
  </si>
  <si>
    <t>секретар ради та виконкому</t>
  </si>
  <si>
    <t>Євген МОЛНАР</t>
  </si>
  <si>
    <t>Заступник директора з господарської роботи</t>
  </si>
  <si>
    <t>Структура та штатна чисельність закладів дошкільної освіти Рахівської міської ради</t>
  </si>
  <si>
    <t xml:space="preserve">Додаток                                     </t>
  </si>
  <si>
    <t>до рішення міської ради</t>
  </si>
  <si>
    <t>77 сесії 8-го скликання</t>
  </si>
  <si>
    <t>ЗДО №3 м.Рахів "Дзвіночок" 
(7 груп)</t>
  </si>
  <si>
    <t>ЗДО №2 м.Рахів "Смерічка"   
( 4 групи)</t>
  </si>
  <si>
    <t>від 14.10.2025 р. №1155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</si>
</sst>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2" borderId="1" xfId="0" quotePrefix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Font="1"/>
    <xf numFmtId="0" fontId="6" fillId="0" borderId="0" xfId="0" applyFont="1" applyAlignment="1">
      <alignment horizontal="justify"/>
    </xf>
    <xf numFmtId="0" fontId="6" fillId="0" borderId="0" xfId="0" applyFont="1"/>
    <xf numFmtId="0" fontId="0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/>
    <xf numFmtId="0" fontId="2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="85" zoomScaleNormal="85" workbookViewId="0">
      <selection activeCell="J2" sqref="J2"/>
    </sheetView>
  </sheetViews>
  <sheetFormatPr defaultRowHeight="13.8" x14ac:dyDescent="0.3"/>
  <cols>
    <col min="1" max="1" width="13.5546875" customWidth="1"/>
    <col min="2" max="2" width="43.88671875" customWidth="1"/>
    <col min="3" max="3" width="12" customWidth="1"/>
    <col min="4" max="4" width="12.88671875" customWidth="1"/>
    <col min="5" max="5" width="15.6640625" customWidth="1"/>
    <col min="6" max="6" width="14.33203125" customWidth="1"/>
    <col min="7" max="7" width="15.109375" customWidth="1"/>
    <col min="8" max="8" width="13.5546875" customWidth="1"/>
    <col min="9" max="9" width="15.6640625" customWidth="1"/>
    <col min="11" max="11" width="5.33203125" customWidth="1"/>
  </cols>
  <sheetData>
    <row r="1" spans="1:9" ht="36.75" customHeight="1" x14ac:dyDescent="0.3">
      <c r="A1" s="18"/>
      <c r="B1" s="18"/>
      <c r="C1" s="18"/>
      <c r="D1" s="18"/>
      <c r="E1" s="18"/>
      <c r="F1" s="18"/>
      <c r="G1" s="18"/>
      <c r="H1" s="20" t="s">
        <v>40</v>
      </c>
      <c r="I1" s="20"/>
    </row>
    <row r="2" spans="1:9" ht="15" customHeight="1" x14ac:dyDescent="0.3">
      <c r="A2" s="18"/>
      <c r="B2" s="18"/>
      <c r="C2" s="18"/>
      <c r="D2" s="18"/>
      <c r="E2" s="18"/>
      <c r="F2" s="18"/>
      <c r="G2" s="18"/>
      <c r="H2" s="20" t="s">
        <v>41</v>
      </c>
      <c r="I2" s="20"/>
    </row>
    <row r="3" spans="1:9" ht="13.2" customHeight="1" x14ac:dyDescent="0.3">
      <c r="A3" s="18"/>
      <c r="B3" s="18"/>
      <c r="C3" s="18"/>
      <c r="D3" s="18"/>
      <c r="E3" s="18"/>
      <c r="F3" s="18"/>
      <c r="G3" s="18"/>
      <c r="H3" s="20" t="s">
        <v>42</v>
      </c>
      <c r="I3" s="20"/>
    </row>
    <row r="4" spans="1:9" ht="12" customHeight="1" x14ac:dyDescent="0.3">
      <c r="A4" s="19"/>
      <c r="B4" s="19"/>
      <c r="C4" s="19"/>
      <c r="D4" s="19"/>
      <c r="E4" s="19"/>
      <c r="F4" s="19"/>
      <c r="G4" s="19"/>
      <c r="H4" s="28" t="s">
        <v>45</v>
      </c>
      <c r="I4" s="28"/>
    </row>
    <row r="5" spans="1:9" x14ac:dyDescent="0.3">
      <c r="A5" s="21" t="s">
        <v>39</v>
      </c>
      <c r="B5" s="21"/>
      <c r="C5" s="21"/>
      <c r="D5" s="21"/>
      <c r="E5" s="21"/>
      <c r="F5" s="21"/>
      <c r="G5" s="21"/>
      <c r="H5" s="21"/>
      <c r="I5" s="22"/>
    </row>
    <row r="6" spans="1:9" ht="11.4" customHeight="1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9" s="15" customFormat="1" ht="62.4" customHeight="1" x14ac:dyDescent="0.3">
      <c r="A7" s="24" t="s">
        <v>0</v>
      </c>
      <c r="B7" s="26" t="s">
        <v>1</v>
      </c>
      <c r="C7" s="16" t="s">
        <v>29</v>
      </c>
      <c r="D7" s="16" t="s">
        <v>30</v>
      </c>
      <c r="E7" s="16" t="s">
        <v>31</v>
      </c>
      <c r="F7" s="16" t="s">
        <v>44</v>
      </c>
      <c r="G7" s="16" t="s">
        <v>43</v>
      </c>
      <c r="H7" s="16" t="s">
        <v>32</v>
      </c>
      <c r="I7" s="16" t="s">
        <v>3</v>
      </c>
    </row>
    <row r="8" spans="1:9" s="1" customFormat="1" ht="27.6" x14ac:dyDescent="0.3">
      <c r="A8" s="25"/>
      <c r="B8" s="27"/>
      <c r="C8" s="17" t="s">
        <v>2</v>
      </c>
      <c r="D8" s="17" t="s">
        <v>2</v>
      </c>
      <c r="E8" s="17" t="s">
        <v>2</v>
      </c>
      <c r="F8" s="17" t="s">
        <v>2</v>
      </c>
      <c r="G8" s="17" t="s">
        <v>2</v>
      </c>
      <c r="H8" s="17" t="s">
        <v>2</v>
      </c>
      <c r="I8" s="17" t="s">
        <v>2</v>
      </c>
    </row>
    <row r="9" spans="1:9" s="1" customFormat="1" ht="15.6" x14ac:dyDescent="0.3">
      <c r="A9" s="5">
        <v>1</v>
      </c>
      <c r="B9" s="2" t="s">
        <v>4</v>
      </c>
      <c r="C9" s="6">
        <v>1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f>C9+D9+E9+F9+G9+H9</f>
        <v>6</v>
      </c>
    </row>
    <row r="10" spans="1:9" s="1" customFormat="1" ht="15.6" customHeight="1" x14ac:dyDescent="0.3">
      <c r="A10" s="5">
        <v>2</v>
      </c>
      <c r="B10" s="2" t="s">
        <v>38</v>
      </c>
      <c r="C10" s="6"/>
      <c r="D10" s="6"/>
      <c r="E10" s="6"/>
      <c r="F10" s="6"/>
      <c r="G10" s="6">
        <v>1</v>
      </c>
      <c r="H10" s="6"/>
      <c r="I10" s="6">
        <f>C10+D10+E10+F10+G10+H10</f>
        <v>1</v>
      </c>
    </row>
    <row r="11" spans="1:9" s="1" customFormat="1" ht="15.6" x14ac:dyDescent="0.3">
      <c r="A11" s="5">
        <v>3</v>
      </c>
      <c r="B11" s="2" t="s">
        <v>23</v>
      </c>
      <c r="C11" s="6">
        <v>0.5</v>
      </c>
      <c r="D11" s="6">
        <v>0.5</v>
      </c>
      <c r="E11" s="6">
        <v>0.5</v>
      </c>
      <c r="F11" s="6">
        <v>1</v>
      </c>
      <c r="G11" s="6">
        <v>0</v>
      </c>
      <c r="H11" s="6">
        <v>1</v>
      </c>
      <c r="I11" s="6">
        <f>C11+D11+E11+F11+G11+H11</f>
        <v>3.5</v>
      </c>
    </row>
    <row r="12" spans="1:9" s="1" customFormat="1" ht="15.6" x14ac:dyDescent="0.3">
      <c r="A12" s="5">
        <v>4</v>
      </c>
      <c r="B12" s="2" t="s">
        <v>5</v>
      </c>
      <c r="C12" s="6">
        <v>4.4000000000000004</v>
      </c>
      <c r="D12" s="6">
        <v>6.6</v>
      </c>
      <c r="E12" s="6">
        <v>4.4000000000000004</v>
      </c>
      <c r="F12" s="6">
        <v>8.8000000000000007</v>
      </c>
      <c r="G12" s="6">
        <v>15.4</v>
      </c>
      <c r="H12" s="6">
        <v>11</v>
      </c>
      <c r="I12" s="6">
        <f>SUM(C12:H12)</f>
        <v>50.6</v>
      </c>
    </row>
    <row r="13" spans="1:9" s="1" customFormat="1" ht="15.6" x14ac:dyDescent="0.3">
      <c r="A13" s="5">
        <v>5</v>
      </c>
      <c r="B13" s="2" t="s">
        <v>6</v>
      </c>
      <c r="C13" s="6">
        <v>2.62</v>
      </c>
      <c r="D13" s="6">
        <v>3.93</v>
      </c>
      <c r="E13" s="6">
        <v>2.62</v>
      </c>
      <c r="F13" s="6">
        <v>5.24</v>
      </c>
      <c r="G13" s="6">
        <v>9.17</v>
      </c>
      <c r="H13" s="6">
        <v>6.55</v>
      </c>
      <c r="I13" s="6">
        <f t="shared" ref="I13:I35" si="0">SUM(C13:H13)</f>
        <v>30.130000000000003</v>
      </c>
    </row>
    <row r="14" spans="1:9" s="1" customFormat="1" ht="15.6" x14ac:dyDescent="0.3">
      <c r="A14" s="5">
        <v>6</v>
      </c>
      <c r="B14" s="2" t="s">
        <v>7</v>
      </c>
      <c r="C14" s="6">
        <v>0</v>
      </c>
      <c r="D14" s="6">
        <v>0</v>
      </c>
      <c r="E14" s="6">
        <v>1</v>
      </c>
      <c r="F14" s="6">
        <v>2</v>
      </c>
      <c r="G14" s="6">
        <v>5</v>
      </c>
      <c r="H14" s="6">
        <v>2</v>
      </c>
      <c r="I14" s="6">
        <f t="shared" si="0"/>
        <v>10</v>
      </c>
    </row>
    <row r="15" spans="1:9" s="1" customFormat="1" ht="15.6" x14ac:dyDescent="0.3">
      <c r="A15" s="5">
        <v>7</v>
      </c>
      <c r="B15" s="2" t="s">
        <v>8</v>
      </c>
      <c r="C15" s="6">
        <v>0</v>
      </c>
      <c r="D15" s="6">
        <v>0.5</v>
      </c>
      <c r="E15" s="6">
        <v>0</v>
      </c>
      <c r="F15" s="6">
        <v>0.5</v>
      </c>
      <c r="G15" s="6">
        <v>1</v>
      </c>
      <c r="H15" s="6">
        <v>0.5</v>
      </c>
      <c r="I15" s="6">
        <f t="shared" si="0"/>
        <v>2.5</v>
      </c>
    </row>
    <row r="16" spans="1:9" s="1" customFormat="1" ht="15.6" x14ac:dyDescent="0.3">
      <c r="A16" s="5">
        <v>8</v>
      </c>
      <c r="B16" s="2" t="s">
        <v>9</v>
      </c>
      <c r="C16" s="6">
        <v>0.25</v>
      </c>
      <c r="D16" s="6">
        <v>0.5</v>
      </c>
      <c r="E16" s="6">
        <v>0.25</v>
      </c>
      <c r="F16" s="6">
        <v>0.75</v>
      </c>
      <c r="G16" s="6">
        <v>1.75</v>
      </c>
      <c r="H16" s="6">
        <v>1.5</v>
      </c>
      <c r="I16" s="6">
        <f t="shared" si="0"/>
        <v>5</v>
      </c>
    </row>
    <row r="17" spans="1:9" s="1" customFormat="1" ht="15.6" x14ac:dyDescent="0.3">
      <c r="A17" s="5">
        <v>9</v>
      </c>
      <c r="B17" s="2" t="s">
        <v>33</v>
      </c>
      <c r="C17" s="6">
        <v>0.25</v>
      </c>
      <c r="D17" s="6">
        <v>0.25</v>
      </c>
      <c r="E17" s="6">
        <v>0.25</v>
      </c>
      <c r="F17" s="6">
        <v>0.5</v>
      </c>
      <c r="G17" s="6">
        <v>1</v>
      </c>
      <c r="H17" s="6">
        <v>1</v>
      </c>
      <c r="I17" s="6">
        <f t="shared" si="0"/>
        <v>3.25</v>
      </c>
    </row>
    <row r="18" spans="1:9" s="1" customFormat="1" ht="15.6" x14ac:dyDescent="0.3">
      <c r="A18" s="5">
        <v>10</v>
      </c>
      <c r="B18" s="2" t="s">
        <v>22</v>
      </c>
      <c r="C18" s="6">
        <v>0.25</v>
      </c>
      <c r="D18" s="6">
        <v>0.5</v>
      </c>
      <c r="E18" s="6">
        <v>0.25</v>
      </c>
      <c r="F18" s="6">
        <v>0.75</v>
      </c>
      <c r="G18" s="6">
        <v>1.25</v>
      </c>
      <c r="H18" s="6">
        <v>1</v>
      </c>
      <c r="I18" s="6">
        <f t="shared" si="0"/>
        <v>4</v>
      </c>
    </row>
    <row r="19" spans="1:9" s="1" customFormat="1" ht="15.6" x14ac:dyDescent="0.3">
      <c r="A19" s="5">
        <v>11</v>
      </c>
      <c r="B19" s="2" t="s">
        <v>26</v>
      </c>
      <c r="C19" s="6">
        <v>0.25</v>
      </c>
      <c r="D19" s="6">
        <v>0.25</v>
      </c>
      <c r="E19" s="6">
        <v>0.25</v>
      </c>
      <c r="F19" s="6">
        <v>0.25</v>
      </c>
      <c r="G19" s="6">
        <v>0.75</v>
      </c>
      <c r="H19" s="6">
        <v>0.5</v>
      </c>
      <c r="I19" s="6">
        <f t="shared" si="0"/>
        <v>2.25</v>
      </c>
    </row>
    <row r="20" spans="1:9" s="1" customFormat="1" ht="15.6" x14ac:dyDescent="0.3">
      <c r="A20" s="5">
        <v>12</v>
      </c>
      <c r="B20" s="2" t="s">
        <v>10</v>
      </c>
      <c r="C20" s="6">
        <v>0.5</v>
      </c>
      <c r="D20" s="6">
        <v>0.75</v>
      </c>
      <c r="E20" s="6">
        <v>0.5</v>
      </c>
      <c r="F20" s="6">
        <v>1</v>
      </c>
      <c r="G20" s="6">
        <v>1.75</v>
      </c>
      <c r="H20" s="6">
        <v>1.25</v>
      </c>
      <c r="I20" s="6">
        <f t="shared" si="0"/>
        <v>5.75</v>
      </c>
    </row>
    <row r="21" spans="1:9" s="1" customFormat="1" ht="15.6" x14ac:dyDescent="0.3">
      <c r="A21" s="5">
        <v>13</v>
      </c>
      <c r="B21" s="2" t="s">
        <v>11</v>
      </c>
      <c r="C21" s="6">
        <v>0.25</v>
      </c>
      <c r="D21" s="6">
        <v>0.25</v>
      </c>
      <c r="E21" s="6">
        <v>0.25</v>
      </c>
      <c r="F21" s="6">
        <v>0.75</v>
      </c>
      <c r="G21" s="6">
        <v>1</v>
      </c>
      <c r="H21" s="6">
        <v>0.75</v>
      </c>
      <c r="I21" s="6">
        <f t="shared" si="0"/>
        <v>3.25</v>
      </c>
    </row>
    <row r="22" spans="1:9" s="1" customFormat="1" ht="15.6" x14ac:dyDescent="0.3">
      <c r="A22" s="5">
        <v>14</v>
      </c>
      <c r="B22" s="2" t="s">
        <v>27</v>
      </c>
      <c r="C22" s="6">
        <v>0</v>
      </c>
      <c r="D22" s="6">
        <v>0</v>
      </c>
      <c r="E22" s="6">
        <v>0</v>
      </c>
      <c r="F22" s="6">
        <v>0</v>
      </c>
      <c r="G22" s="6">
        <v>0.75</v>
      </c>
      <c r="H22" s="6">
        <v>0.25</v>
      </c>
      <c r="I22" s="6">
        <f t="shared" si="0"/>
        <v>1</v>
      </c>
    </row>
    <row r="23" spans="1:9" s="1" customFormat="1" ht="15.6" x14ac:dyDescent="0.3">
      <c r="A23" s="5">
        <v>15</v>
      </c>
      <c r="B23" s="2" t="s">
        <v>12</v>
      </c>
      <c r="C23" s="6">
        <v>0.5</v>
      </c>
      <c r="D23" s="6">
        <v>1</v>
      </c>
      <c r="E23" s="6">
        <v>0.5</v>
      </c>
      <c r="F23" s="6">
        <v>1</v>
      </c>
      <c r="G23" s="6">
        <v>1</v>
      </c>
      <c r="H23" s="6">
        <v>1</v>
      </c>
      <c r="I23" s="6">
        <f t="shared" si="0"/>
        <v>5</v>
      </c>
    </row>
    <row r="24" spans="1:9" ht="15.6" x14ac:dyDescent="0.3">
      <c r="A24" s="5">
        <v>16</v>
      </c>
      <c r="B24" s="3" t="s">
        <v>13</v>
      </c>
      <c r="C24" s="7">
        <v>0.25</v>
      </c>
      <c r="D24" s="7">
        <v>0.25</v>
      </c>
      <c r="E24" s="7">
        <v>0.25</v>
      </c>
      <c r="F24" s="7">
        <v>0.25</v>
      </c>
      <c r="G24" s="7">
        <v>0.5</v>
      </c>
      <c r="H24" s="7">
        <v>0.5</v>
      </c>
      <c r="I24" s="6">
        <f t="shared" si="0"/>
        <v>2</v>
      </c>
    </row>
    <row r="25" spans="1:9" ht="15.6" x14ac:dyDescent="0.3">
      <c r="A25" s="5">
        <v>17</v>
      </c>
      <c r="B25" s="4" t="s">
        <v>14</v>
      </c>
      <c r="C25" s="8">
        <v>1.5</v>
      </c>
      <c r="D25" s="8">
        <v>1.5</v>
      </c>
      <c r="E25" s="8">
        <v>1.5</v>
      </c>
      <c r="F25" s="8">
        <v>2</v>
      </c>
      <c r="G25" s="8">
        <v>3</v>
      </c>
      <c r="H25" s="8">
        <v>2</v>
      </c>
      <c r="I25" s="6">
        <f t="shared" si="0"/>
        <v>11.5</v>
      </c>
    </row>
    <row r="26" spans="1:9" ht="15.6" x14ac:dyDescent="0.3">
      <c r="A26" s="5">
        <v>18</v>
      </c>
      <c r="B26" s="4" t="s">
        <v>15</v>
      </c>
      <c r="C26" s="8">
        <v>1</v>
      </c>
      <c r="D26" s="8">
        <v>1</v>
      </c>
      <c r="E26" s="8">
        <v>1</v>
      </c>
      <c r="F26" s="8">
        <v>1.5</v>
      </c>
      <c r="G26" s="8">
        <v>1.5</v>
      </c>
      <c r="H26" s="8">
        <v>1.5</v>
      </c>
      <c r="I26" s="6">
        <f t="shared" si="0"/>
        <v>7.5</v>
      </c>
    </row>
    <row r="27" spans="1:9" ht="15.6" x14ac:dyDescent="0.3">
      <c r="A27" s="5">
        <v>19</v>
      </c>
      <c r="B27" s="4" t="s">
        <v>28</v>
      </c>
      <c r="C27" s="8">
        <v>0</v>
      </c>
      <c r="D27" s="8">
        <v>0</v>
      </c>
      <c r="E27" s="8">
        <v>0</v>
      </c>
      <c r="F27" s="8">
        <v>0</v>
      </c>
      <c r="G27" s="8">
        <v>0.25</v>
      </c>
      <c r="H27" s="8">
        <v>0.25</v>
      </c>
      <c r="I27" s="6">
        <f t="shared" si="0"/>
        <v>0.5</v>
      </c>
    </row>
    <row r="28" spans="1:9" ht="15.6" x14ac:dyDescent="0.3">
      <c r="A28" s="5">
        <v>20</v>
      </c>
      <c r="B28" s="4" t="s">
        <v>16</v>
      </c>
      <c r="C28" s="8">
        <v>0</v>
      </c>
      <c r="D28" s="8">
        <v>0</v>
      </c>
      <c r="E28" s="8">
        <v>0</v>
      </c>
      <c r="F28" s="8">
        <v>0</v>
      </c>
      <c r="G28" s="8">
        <v>0.5</v>
      </c>
      <c r="H28" s="8">
        <v>0.25</v>
      </c>
      <c r="I28" s="6">
        <f t="shared" si="0"/>
        <v>0.75</v>
      </c>
    </row>
    <row r="29" spans="1:9" ht="15.6" x14ac:dyDescent="0.3">
      <c r="A29" s="5">
        <v>21</v>
      </c>
      <c r="B29" s="4" t="s">
        <v>17</v>
      </c>
      <c r="C29" s="8">
        <v>1</v>
      </c>
      <c r="D29" s="8">
        <v>1</v>
      </c>
      <c r="E29" s="8">
        <v>1</v>
      </c>
      <c r="F29" s="8">
        <v>1.5</v>
      </c>
      <c r="G29" s="8">
        <v>2</v>
      </c>
      <c r="H29" s="8">
        <v>1.5</v>
      </c>
      <c r="I29" s="6">
        <f t="shared" si="0"/>
        <v>8</v>
      </c>
    </row>
    <row r="30" spans="1:9" ht="15.6" x14ac:dyDescent="0.3">
      <c r="A30" s="5">
        <v>22</v>
      </c>
      <c r="B30" s="4" t="s">
        <v>25</v>
      </c>
      <c r="C30" s="8">
        <v>0.5</v>
      </c>
      <c r="D30" s="8">
        <v>0.75</v>
      </c>
      <c r="E30" s="8">
        <v>0.25</v>
      </c>
      <c r="F30" s="8">
        <v>0.5</v>
      </c>
      <c r="G30" s="8">
        <v>1</v>
      </c>
      <c r="H30" s="8">
        <v>0.75</v>
      </c>
      <c r="I30" s="6">
        <f t="shared" si="0"/>
        <v>3.75</v>
      </c>
    </row>
    <row r="31" spans="1:9" ht="15.6" x14ac:dyDescent="0.3">
      <c r="A31" s="5">
        <v>23</v>
      </c>
      <c r="B31" s="4" t="s">
        <v>18</v>
      </c>
      <c r="C31" s="8">
        <v>0.25</v>
      </c>
      <c r="D31" s="8">
        <v>0.5</v>
      </c>
      <c r="E31" s="8">
        <v>0.25</v>
      </c>
      <c r="F31" s="8">
        <v>0.5</v>
      </c>
      <c r="G31" s="8">
        <v>1</v>
      </c>
      <c r="H31" s="8">
        <v>1</v>
      </c>
      <c r="I31" s="6">
        <f t="shared" si="0"/>
        <v>3.5</v>
      </c>
    </row>
    <row r="32" spans="1:9" ht="15.6" x14ac:dyDescent="0.3">
      <c r="A32" s="5">
        <v>24</v>
      </c>
      <c r="B32" s="4" t="s">
        <v>19</v>
      </c>
      <c r="C32" s="8">
        <v>1</v>
      </c>
      <c r="D32" s="8">
        <v>1</v>
      </c>
      <c r="E32" s="8">
        <v>0.5</v>
      </c>
      <c r="F32" s="8">
        <v>1.25</v>
      </c>
      <c r="G32" s="8">
        <v>3</v>
      </c>
      <c r="H32" s="8">
        <v>2.75</v>
      </c>
      <c r="I32" s="6">
        <f t="shared" si="0"/>
        <v>9.5</v>
      </c>
    </row>
    <row r="33" spans="1:9" ht="30.75" customHeight="1" x14ac:dyDescent="0.3">
      <c r="A33" s="5">
        <v>25</v>
      </c>
      <c r="B33" s="11" t="s">
        <v>34</v>
      </c>
      <c r="C33" s="8"/>
      <c r="D33" s="8"/>
      <c r="E33" s="8"/>
      <c r="F33" s="8">
        <v>0.5</v>
      </c>
      <c r="G33" s="8">
        <v>0.5</v>
      </c>
      <c r="H33" s="8">
        <v>0.5</v>
      </c>
      <c r="I33" s="6">
        <f>F33+G33+H33</f>
        <v>1.5</v>
      </c>
    </row>
    <row r="34" spans="1:9" ht="15.6" x14ac:dyDescent="0.3">
      <c r="A34" s="5">
        <v>26</v>
      </c>
      <c r="B34" s="4" t="s">
        <v>21</v>
      </c>
      <c r="C34" s="8">
        <v>1.5</v>
      </c>
      <c r="D34" s="8">
        <v>2</v>
      </c>
      <c r="E34" s="8">
        <v>1.5</v>
      </c>
      <c r="F34" s="8">
        <v>0</v>
      </c>
      <c r="G34" s="8">
        <v>0</v>
      </c>
      <c r="H34" s="8">
        <v>0</v>
      </c>
      <c r="I34" s="6">
        <f t="shared" si="0"/>
        <v>5</v>
      </c>
    </row>
    <row r="35" spans="1:9" ht="15.6" x14ac:dyDescent="0.3">
      <c r="A35" s="5">
        <v>27</v>
      </c>
      <c r="B35" s="4" t="s">
        <v>24</v>
      </c>
      <c r="C35" s="8">
        <v>0.5</v>
      </c>
      <c r="D35" s="8">
        <v>1</v>
      </c>
      <c r="E35" s="8">
        <v>0.5</v>
      </c>
      <c r="F35" s="8">
        <v>0</v>
      </c>
      <c r="G35" s="8">
        <v>0</v>
      </c>
      <c r="H35" s="8">
        <v>0</v>
      </c>
      <c r="I35" s="6">
        <f t="shared" si="0"/>
        <v>2</v>
      </c>
    </row>
    <row r="36" spans="1:9" ht="15.6" x14ac:dyDescent="0.3">
      <c r="A36" s="4"/>
      <c r="B36" s="9" t="s">
        <v>20</v>
      </c>
      <c r="C36" s="10">
        <f t="shared" ref="C36:I36" si="1">SUM(C9:C35)</f>
        <v>18.27</v>
      </c>
      <c r="D36" s="10">
        <f t="shared" si="1"/>
        <v>25.03</v>
      </c>
      <c r="E36" s="10">
        <f t="shared" si="1"/>
        <v>18.52</v>
      </c>
      <c r="F36" s="10">
        <f t="shared" si="1"/>
        <v>31.54</v>
      </c>
      <c r="G36" s="10">
        <f t="shared" si="1"/>
        <v>55.07</v>
      </c>
      <c r="H36" s="10">
        <f t="shared" si="1"/>
        <v>40.299999999999997</v>
      </c>
      <c r="I36" s="10">
        <f t="shared" si="1"/>
        <v>188.73000000000002</v>
      </c>
    </row>
    <row r="39" spans="1:9" ht="18" x14ac:dyDescent="0.35">
      <c r="B39" s="13" t="s">
        <v>35</v>
      </c>
      <c r="C39" s="12"/>
      <c r="D39" s="12"/>
      <c r="E39" s="12"/>
      <c r="F39" s="12"/>
      <c r="G39" s="12"/>
      <c r="H39" s="12"/>
    </row>
    <row r="40" spans="1:9" ht="18" x14ac:dyDescent="0.35">
      <c r="B40" s="14" t="s">
        <v>36</v>
      </c>
      <c r="C40" s="12"/>
      <c r="D40" s="12"/>
      <c r="E40" s="12"/>
      <c r="F40" s="12"/>
      <c r="G40" s="14" t="s">
        <v>37</v>
      </c>
      <c r="H40" s="12"/>
    </row>
  </sheetData>
  <mergeCells count="7">
    <mergeCell ref="H1:I1"/>
    <mergeCell ref="A5:I6"/>
    <mergeCell ref="A7:A8"/>
    <mergeCell ref="B7:B8"/>
    <mergeCell ref="H3:I3"/>
    <mergeCell ref="H2:I2"/>
    <mergeCell ref="H4:I4"/>
  </mergeCells>
  <pageMargins left="0.59055118110236227" right="0.31496062992125984" top="1.1811023622047245" bottom="0.3937007874015748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2025-10-15T10:24:53Z</cp:lastPrinted>
  <dcterms:created xsi:type="dcterms:W3CDTF">2025-07-04T06:54:47Z</dcterms:created>
  <dcterms:modified xsi:type="dcterms:W3CDTF">2025-10-15T12:14:10Z</dcterms:modified>
</cp:coreProperties>
</file>