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-108" yWindow="-108" windowWidth="20736" windowHeight="11760" tabRatio="844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1" sheetId="397" r:id="rId10"/>
    <sheet name="2" sheetId="398" r:id="rId11"/>
    <sheet name="3" sheetId="399" r:id="rId12"/>
    <sheet name="4" sheetId="439" r:id="rId13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439" l="1"/>
  <c r="C42" i="439"/>
  <c r="C40" i="439"/>
  <c r="B37" i="439"/>
  <c r="B36" i="439"/>
  <c r="B35" i="439"/>
  <c r="B34" i="439"/>
  <c r="B33" i="439"/>
  <c r="C1" i="439"/>
  <c r="G38" i="439" l="1"/>
  <c r="H38" i="439" s="1"/>
  <c r="C33" i="439"/>
  <c r="C44" i="399"/>
  <c r="C42" i="399"/>
  <c r="C40" i="399"/>
  <c r="B37" i="399"/>
  <c r="B36" i="399"/>
  <c r="B35" i="399"/>
  <c r="B34" i="399"/>
  <c r="B33" i="399"/>
  <c r="C33" i="399" s="1"/>
  <c r="C1" i="399"/>
  <c r="C44" i="398"/>
  <c r="C42" i="398"/>
  <c r="C40" i="398"/>
  <c r="B37" i="398"/>
  <c r="B36" i="398"/>
  <c r="B35" i="398"/>
  <c r="B34" i="398"/>
  <c r="B33" i="398"/>
  <c r="C33" i="398" s="1"/>
  <c r="C1" i="398"/>
  <c r="C44" i="397"/>
  <c r="C42" i="397"/>
  <c r="C40" i="397"/>
  <c r="B37" i="397"/>
  <c r="B36" i="397"/>
  <c r="B35" i="397"/>
  <c r="B34" i="397"/>
  <c r="B33" i="397"/>
  <c r="C33" i="397" s="1"/>
  <c r="C1" i="397"/>
  <c r="G38" i="397" l="1"/>
  <c r="H38" i="397" s="1"/>
  <c r="G38" i="398"/>
  <c r="H38" i="398" s="1"/>
  <c r="G38" i="399"/>
  <c r="H38" i="399" s="1"/>
  <c r="B37" i="84"/>
  <c r="B36" i="84"/>
  <c r="B35" i="84"/>
  <c r="B34" i="84"/>
  <c r="B33" i="84"/>
  <c r="B37" i="1"/>
  <c r="B36" i="1"/>
  <c r="B35" i="1"/>
  <c r="B34" i="1"/>
  <c r="B33" i="1"/>
  <c r="C1" i="84" l="1"/>
  <c r="C40" i="84" l="1"/>
  <c r="C44" i="84" l="1"/>
  <c r="C42" i="84"/>
  <c r="C33" i="84"/>
  <c r="G38" i="84" l="1"/>
  <c r="H38" i="84" s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C33" i="1" l="1"/>
  <c r="G38" i="1" l="1"/>
  <c r="H38" i="1" s="1"/>
</calcChain>
</file>

<file path=xl/sharedStrings.xml><?xml version="1.0" encoding="utf-8"?>
<sst xmlns="http://schemas.openxmlformats.org/spreadsheetml/2006/main" count="877" uniqueCount="76">
  <si>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</si>
  <si>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</si>
  <si>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</si>
  <si>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</si>
  <si>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</si>
  <si>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</si>
  <si>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</si>
  <si>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</si>
  <si>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</si>
  <si>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</si>
  <si>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</si>
  <si>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</si>
  <si>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</si>
  <si>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</si>
  <si>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</si>
  <si>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</si>
  <si>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</si>
  <si>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</si>
  <si>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</si>
  <si>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</si>
  <si>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</si>
  <si>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</si>
  <si>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</si>
  <si>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</si>
  <si>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</si>
  <si>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</si>
  <si>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</si>
  <si>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</si>
  <si>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</si>
  <si>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</si>
  <si>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</si>
  <si>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</si>
  <si>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</si>
  <si>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</si>
  <si>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</si>
  <si>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</si>
  <si>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</si>
  <si>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</si>
  <si>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</si>
  <si>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</si>
  <si>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</si>
  <si>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</si>
  <si>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</si>
  <si>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</si>
  <si>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</si>
  <si>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</si>
  <si>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</si>
  <si>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</si>
  <si>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</si>
  <si>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</si>
  <si>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</si>
  <si>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</si>
  <si>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</si>
  <si>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</si>
  <si>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</si>
  <si>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</si>
  <si>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</si>
  <si>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</si>
  <si>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Зан Іван Адрійович</t>
  </si>
  <si>
    <t>Козурак Олеся Олексіївна</t>
  </si>
  <si>
    <t>Сас-Думин Микола Миколайович</t>
  </si>
  <si>
    <t>Бердар Павло Васильович</t>
  </si>
  <si>
    <t>Ляшко Сергій Олександрович</t>
  </si>
  <si>
    <t>Братчик Дмитро Сергійович</t>
  </si>
  <si>
    <t>Микуличинський Юрій Юрійович</t>
  </si>
  <si>
    <t>Сас-Думен Микола Миколайович</t>
  </si>
  <si>
    <t>додаток №___ до протоколу                                   шістдесят восьомої сесії Рахівської міської ради                         8-го скликання від 19.02.2025 р.</t>
  </si>
  <si>
    <t xml:space="preserve">           Поіменне голосування про Порядок денний 68-ї сесії Рахівської міської ради восьмого скликання від 19.02.2025 р.</t>
  </si>
  <si>
    <t>Поіменне голосування про Регламент засідання 68-ї сесії Рахівської міської ради восьмого скликання від 19.02.2025 р.</t>
  </si>
  <si>
    <t>Поіменне голосування про  проєкт рішення „ Про внесення змін до рішення Рахівської міської ради від 20.12.2024 року № 947 «Про затвердження Програми реформування, розвитку та підтримки Рахівського  комунального підприємства «Рахівтепло» на 2025-2026 роки”</t>
  </si>
  <si>
    <t>Поіменне голосування про  проєкт рішення „ «Про затвердження Програми підвищення спроможності та поліпшення умов несення служби в 27 прикордонному загоні на 2025 -2027 роки»”</t>
  </si>
  <si>
    <t>Поіменне голосування про  проєкт рішення „ Про затвердження Положення відділу соціального захисту населення та ветеранської політики Рахівської міської ради”</t>
  </si>
  <si>
    <t>Поіменне голосування про  проєкт рішення „ Про дострокове припинення повноважень депутата Рахівської міської ради VIII скликання Бердара Павла Васильовича”</t>
  </si>
  <si>
    <t>Кабаль О.В.</t>
  </si>
  <si>
    <t>Зан І.А.</t>
  </si>
  <si>
    <t>Братчик Д.С.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</si>
</sst>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9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0" fillId="0" borderId="0" xfId="0" applyFont="1"/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Alignment="1">
      <alignment horizontal="left" indent="5"/>
    </xf>
    <xf numFmtId="0" fontId="8" fillId="0" borderId="0" xfId="0" applyFont="1" applyAlignment="1">
      <alignment horizontal="left" indent="5"/>
    </xf>
    <xf numFmtId="0" fontId="3" fillId="0" borderId="0" xfId="0" applyFont="1" applyAlignment="1">
      <alignment horizontal="left" indent="5"/>
    </xf>
    <xf numFmtId="0" fontId="8" fillId="0" borderId="0" xfId="0" applyFont="1" applyAlignment="1">
      <alignment horizontal="left" vertical="center" indent="5"/>
    </xf>
    <xf numFmtId="0" fontId="7" fillId="0" borderId="0" xfId="0" applyFont="1" applyAlignment="1">
      <alignment horizontal="left" indent="5"/>
    </xf>
    <xf numFmtId="0" fontId="7" fillId="0" borderId="0" xfId="0" applyFont="1" applyAlignment="1">
      <alignment horizontal="right" indent="5"/>
    </xf>
    <xf numFmtId="0" fontId="9" fillId="0" borderId="0" xfId="0" applyFont="1" applyAlignment="1">
      <alignment horizontal="center" vertical="center" wrapText="1"/>
    </xf>
    <xf numFmtId="0" fontId="0" fillId="0" borderId="0" xfId="0" applyFont="1"/>
    <xf numFmtId="0" fontId="7" fillId="0" borderId="3" xfId="0" applyFont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7" fillId="0" borderId="6" xfId="0" applyFont="1" applyBorder="1" applyAlignment="1">
      <alignment horizontal="left" indent="5"/>
    </xf>
    <xf numFmtId="0" fontId="7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left" indent="5"/>
    </xf>
    <xf numFmtId="0" fontId="0" fillId="0" borderId="5" xfId="0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tabSelected="1" zoomScaleNormal="100" zoomScaleSheetLayoutView="145" zoomScalePageLayoutView="145" workbookViewId="0">
      <selection activeCell="D2" sqref="D2"/>
    </sheetView>
  </sheetViews>
  <sheetFormatPr defaultColWidth="8.88671875" defaultRowHeight="14.4" x14ac:dyDescent="0.3"/>
  <cols>
    <col min="1" max="1" width="28.44140625" style="17" customWidth="1"/>
    <col min="2" max="2" width="29.6640625" style="17" customWidth="1"/>
    <col min="3" max="3" width="47.109375" style="17" customWidth="1"/>
    <col min="4" max="4" width="9.109375" style="17" customWidth="1"/>
    <col min="5" max="5" width="8.88671875" style="17"/>
    <col min="6" max="6" width="13.88671875" style="17" hidden="1" customWidth="1"/>
    <col min="7" max="7" width="16" style="17" customWidth="1"/>
    <col min="8" max="16384" width="8.88671875" style="17"/>
  </cols>
  <sheetData>
    <row r="1" spans="1:6" ht="60.75" customHeight="1" x14ac:dyDescent="0.3">
      <c r="C1" s="34" t="s">
        <v>66</v>
      </c>
    </row>
    <row r="2" spans="1:6" ht="15" customHeight="1" x14ac:dyDescent="0.3">
      <c r="A2" s="51" t="s">
        <v>67</v>
      </c>
      <c r="B2" s="51"/>
      <c r="C2" s="51"/>
    </row>
    <row r="3" spans="1:6" ht="41.25" customHeight="1" x14ac:dyDescent="0.3">
      <c r="A3" s="52"/>
      <c r="B3" s="52"/>
      <c r="C3" s="52"/>
    </row>
    <row r="4" spans="1:6" s="18" customFormat="1" ht="20.100000000000001" customHeight="1" x14ac:dyDescent="0.3">
      <c r="A4" s="54" t="s">
        <v>0</v>
      </c>
      <c r="B4" s="54"/>
      <c r="C4" s="4" t="s">
        <v>34</v>
      </c>
    </row>
    <row r="5" spans="1:6" ht="17.399999999999999" customHeight="1" x14ac:dyDescent="0.35">
      <c r="A5" s="53" t="s">
        <v>61</v>
      </c>
      <c r="B5" s="53"/>
      <c r="C5" s="2" t="s">
        <v>28</v>
      </c>
      <c r="F5" s="17" t="s">
        <v>28</v>
      </c>
    </row>
    <row r="6" spans="1:6" ht="20.399999999999999" customHeight="1" x14ac:dyDescent="0.35">
      <c r="A6" s="53" t="s">
        <v>63</v>
      </c>
      <c r="B6" s="53"/>
      <c r="C6" s="2" t="s">
        <v>28</v>
      </c>
      <c r="F6" s="17" t="s">
        <v>33</v>
      </c>
    </row>
    <row r="7" spans="1:6" ht="20.100000000000001" customHeight="1" x14ac:dyDescent="0.35">
      <c r="A7" s="55" t="s">
        <v>3</v>
      </c>
      <c r="B7" s="56"/>
      <c r="C7" s="2" t="s">
        <v>28</v>
      </c>
      <c r="F7" s="17" t="s">
        <v>29</v>
      </c>
    </row>
    <row r="8" spans="1:6" ht="20.100000000000001" customHeight="1" x14ac:dyDescent="0.35">
      <c r="A8" s="53" t="s">
        <v>46</v>
      </c>
      <c r="B8" s="53"/>
      <c r="C8" s="2" t="s">
        <v>31</v>
      </c>
      <c r="F8" s="17" t="s">
        <v>32</v>
      </c>
    </row>
    <row r="9" spans="1:6" ht="20.100000000000001" customHeight="1" x14ac:dyDescent="0.35">
      <c r="A9" s="53" t="s">
        <v>57</v>
      </c>
      <c r="B9" s="53"/>
      <c r="C9" s="2" t="s">
        <v>28</v>
      </c>
      <c r="F9" s="17" t="s">
        <v>31</v>
      </c>
    </row>
    <row r="10" spans="1:6" ht="20.100000000000001" customHeight="1" x14ac:dyDescent="0.35">
      <c r="A10" s="53" t="s">
        <v>8</v>
      </c>
      <c r="B10" s="53"/>
      <c r="C10" s="2" t="s">
        <v>28</v>
      </c>
    </row>
    <row r="11" spans="1:6" ht="20.100000000000001" customHeight="1" x14ac:dyDescent="0.35">
      <c r="A11" s="53" t="s">
        <v>58</v>
      </c>
      <c r="B11" s="53"/>
      <c r="C11" s="2" t="s">
        <v>28</v>
      </c>
    </row>
    <row r="12" spans="1:6" ht="20.100000000000001" customHeight="1" x14ac:dyDescent="0.35">
      <c r="A12" s="53" t="s">
        <v>47</v>
      </c>
      <c r="B12" s="53"/>
      <c r="C12" s="2" t="s">
        <v>31</v>
      </c>
    </row>
    <row r="13" spans="1:6" ht="20.100000000000001" customHeight="1" x14ac:dyDescent="0.35">
      <c r="A13" s="53" t="s">
        <v>48</v>
      </c>
      <c r="B13" s="53"/>
      <c r="C13" s="2" t="s">
        <v>28</v>
      </c>
    </row>
    <row r="14" spans="1:6" ht="20.100000000000001" customHeight="1" x14ac:dyDescent="0.35">
      <c r="A14" s="19" t="s">
        <v>49</v>
      </c>
      <c r="B14" s="20"/>
      <c r="C14" s="2" t="s">
        <v>28</v>
      </c>
    </row>
    <row r="15" spans="1:6" ht="20.100000000000001" customHeight="1" x14ac:dyDescent="0.35">
      <c r="A15" s="19" t="s">
        <v>59</v>
      </c>
      <c r="B15" s="20"/>
      <c r="C15" s="2" t="s">
        <v>31</v>
      </c>
    </row>
    <row r="16" spans="1:6" ht="17.399999999999999" customHeight="1" x14ac:dyDescent="0.35">
      <c r="A16" s="30" t="s">
        <v>62</v>
      </c>
      <c r="B16" s="20"/>
      <c r="C16" s="2" t="s">
        <v>28</v>
      </c>
    </row>
    <row r="17" spans="1:4" ht="16.95" customHeight="1" x14ac:dyDescent="0.35">
      <c r="A17" s="35" t="s">
        <v>64</v>
      </c>
      <c r="B17" s="36"/>
      <c r="C17" s="2" t="s">
        <v>28</v>
      </c>
    </row>
    <row r="18" spans="1:4" ht="18" x14ac:dyDescent="0.35">
      <c r="A18" s="37" t="s">
        <v>18</v>
      </c>
      <c r="B18" s="38"/>
      <c r="C18" s="2" t="s">
        <v>28</v>
      </c>
    </row>
    <row r="19" spans="1:4" ht="20.100000000000001" customHeight="1" x14ac:dyDescent="0.35">
      <c r="A19" s="19" t="s">
        <v>19</v>
      </c>
      <c r="B19" s="20"/>
      <c r="C19" s="2" t="s">
        <v>28</v>
      </c>
    </row>
    <row r="20" spans="1:4" ht="20.100000000000001" customHeight="1" x14ac:dyDescent="0.35">
      <c r="A20" s="37" t="s">
        <v>21</v>
      </c>
      <c r="B20" s="20"/>
      <c r="C20" s="2" t="s">
        <v>28</v>
      </c>
    </row>
    <row r="21" spans="1:4" ht="20.100000000000001" customHeight="1" x14ac:dyDescent="0.35">
      <c r="A21" s="19" t="s">
        <v>50</v>
      </c>
      <c r="B21" s="20"/>
      <c r="C21" s="2" t="s">
        <v>28</v>
      </c>
    </row>
    <row r="22" spans="1:4" ht="18" customHeight="1" x14ac:dyDescent="0.35">
      <c r="A22" s="19" t="s">
        <v>51</v>
      </c>
      <c r="B22" s="20"/>
      <c r="C22" s="2" t="s">
        <v>31</v>
      </c>
    </row>
    <row r="23" spans="1:4" ht="20.100000000000001" customHeight="1" x14ac:dyDescent="0.35">
      <c r="A23" s="19" t="s">
        <v>52</v>
      </c>
      <c r="B23" s="20"/>
      <c r="C23" s="2" t="s">
        <v>31</v>
      </c>
    </row>
    <row r="24" spans="1:4" ht="20.100000000000001" customHeight="1" x14ac:dyDescent="0.35">
      <c r="A24" s="19" t="s">
        <v>53</v>
      </c>
      <c r="B24" s="20"/>
      <c r="C24" s="2" t="s">
        <v>31</v>
      </c>
    </row>
    <row r="25" spans="1:4" ht="20.100000000000001" customHeight="1" x14ac:dyDescent="0.35">
      <c r="A25" s="19" t="s">
        <v>65</v>
      </c>
      <c r="B25" s="20"/>
      <c r="C25" s="2" t="s">
        <v>28</v>
      </c>
    </row>
    <row r="26" spans="1:4" ht="20.100000000000001" customHeight="1" x14ac:dyDescent="0.35">
      <c r="A26" s="31" t="s">
        <v>54</v>
      </c>
      <c r="B26" s="32"/>
      <c r="C26" s="2" t="s">
        <v>28</v>
      </c>
    </row>
    <row r="27" spans="1:4" ht="20.100000000000001" customHeight="1" x14ac:dyDescent="0.35">
      <c r="A27" s="19" t="s">
        <v>55</v>
      </c>
      <c r="B27" s="20"/>
      <c r="C27" s="2" t="s">
        <v>28</v>
      </c>
    </row>
    <row r="28" spans="1:4" ht="20.100000000000001" customHeight="1" x14ac:dyDescent="0.35">
      <c r="A28" s="19" t="s">
        <v>24</v>
      </c>
      <c r="B28" s="20"/>
      <c r="C28" s="2" t="s">
        <v>28</v>
      </c>
    </row>
    <row r="29" spans="1:4" ht="20.100000000000001" customHeight="1" x14ac:dyDescent="0.35">
      <c r="A29" s="19" t="s">
        <v>25</v>
      </c>
      <c r="B29" s="20"/>
      <c r="C29" s="2" t="s">
        <v>28</v>
      </c>
    </row>
    <row r="30" spans="1:4" ht="20.100000000000001" customHeight="1" x14ac:dyDescent="0.35">
      <c r="A30" s="43" t="s">
        <v>56</v>
      </c>
      <c r="B30" s="43"/>
      <c r="C30" s="44" t="s">
        <v>28</v>
      </c>
      <c r="D30" s="45"/>
    </row>
    <row r="31" spans="1:4" ht="20.100000000000001" customHeight="1" x14ac:dyDescent="0.35">
      <c r="A31" s="39"/>
      <c r="B31" s="39"/>
      <c r="C31" s="2"/>
      <c r="D31" s="46"/>
    </row>
    <row r="32" spans="1:4" x14ac:dyDescent="0.3">
      <c r="A32" s="22"/>
      <c r="B32" s="22"/>
      <c r="C32" s="22"/>
    </row>
    <row r="33" spans="1:8" ht="20.399999999999999" x14ac:dyDescent="0.35">
      <c r="A33" s="23" t="s">
        <v>28</v>
      </c>
      <c r="B33" s="23">
        <f>COUNTIF(C5:C31,A33)</f>
        <v>20</v>
      </c>
      <c r="C33" s="24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22"/>
    </row>
    <row r="35" spans="1:8" ht="17.399999999999999" x14ac:dyDescent="0.3">
      <c r="A35" s="23" t="s">
        <v>29</v>
      </c>
      <c r="B35" s="23">
        <f>COUNTIF(C5:C31,A35)</f>
        <v>0</v>
      </c>
      <c r="C35" s="22"/>
    </row>
    <row r="36" spans="1:8" ht="17.399999999999999" x14ac:dyDescent="0.3">
      <c r="A36" s="23" t="s">
        <v>32</v>
      </c>
      <c r="B36" s="23">
        <f>COUNTIF(C5:C31,A36)</f>
        <v>0</v>
      </c>
      <c r="C36" s="22"/>
    </row>
    <row r="37" spans="1:8" ht="17.399999999999999" x14ac:dyDescent="0.3">
      <c r="A37" s="23" t="s">
        <v>31</v>
      </c>
      <c r="B37" s="23">
        <f>COUNTIF(C5:C31,A37)</f>
        <v>6</v>
      </c>
      <c r="C37" s="22"/>
    </row>
    <row r="38" spans="1:8" ht="14.25" customHeight="1" x14ac:dyDescent="0.35">
      <c r="A38" s="26"/>
      <c r="G38" s="26">
        <f>SUM(B33:B37)</f>
        <v>26</v>
      </c>
      <c r="H38" s="22" t="str">
        <f>IF(G38=26,"Вірно!!!","ПОМИЛКА")</f>
        <v>Вірно!!!</v>
      </c>
    </row>
    <row r="39" spans="1:8" ht="13.5" customHeight="1" x14ac:dyDescent="0.3"/>
    <row r="40" spans="1:8" ht="18" x14ac:dyDescent="0.35">
      <c r="A40" s="26" t="s">
        <v>30</v>
      </c>
      <c r="B40" s="26"/>
      <c r="C40" s="27" t="s">
        <v>73</v>
      </c>
    </row>
    <row r="41" spans="1:8" ht="9" customHeight="1" x14ac:dyDescent="0.35">
      <c r="A41" s="26"/>
      <c r="B41" s="26"/>
      <c r="C41" s="26"/>
    </row>
    <row r="42" spans="1:8" ht="18" x14ac:dyDescent="0.35">
      <c r="A42" s="26" t="s">
        <v>36</v>
      </c>
      <c r="B42" s="26"/>
      <c r="C42" s="27" t="s">
        <v>74</v>
      </c>
    </row>
    <row r="43" spans="1:8" ht="9.75" customHeight="1" x14ac:dyDescent="0.35">
      <c r="A43" s="26"/>
      <c r="B43" s="26"/>
      <c r="C43" s="26"/>
    </row>
    <row r="44" spans="1:8" ht="18" x14ac:dyDescent="0.35">
      <c r="A44" s="26" t="s">
        <v>36</v>
      </c>
      <c r="B44" s="26"/>
      <c r="C44" s="27" t="s">
        <v>75</v>
      </c>
    </row>
  </sheetData>
  <mergeCells count="11">
    <mergeCell ref="A2:C3"/>
    <mergeCell ref="A10:B10"/>
    <mergeCell ref="A11:B11"/>
    <mergeCell ref="A12:B12"/>
    <mergeCell ref="A13:B13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4.4" x14ac:dyDescent="0.3"/>
  <cols>
    <col min="1" max="1" width="31.109375" style="17" customWidth="1"/>
    <col min="2" max="2" width="27.88671875" style="17" customWidth="1"/>
    <col min="3" max="3" width="4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4" t="str">
        <f>'Порядок денний'!C1</f>
        <v>додаток №___ до протоколу                                   шістдесят восьомої сесії Рахівської міської ради                         8-го скликання від 19.02.2025 р.</v>
      </c>
    </row>
    <row r="2" spans="1:8" x14ac:dyDescent="0.3">
      <c r="A2" s="67" t="s">
        <v>69</v>
      </c>
      <c r="B2" s="67"/>
      <c r="C2" s="67"/>
    </row>
    <row r="3" spans="1:8" ht="67.2" customHeight="1" x14ac:dyDescent="0.3">
      <c r="A3" s="68"/>
      <c r="B3" s="68"/>
      <c r="C3" s="68"/>
    </row>
    <row r="4" spans="1:8" s="1" customFormat="1" ht="17.399999999999999" x14ac:dyDescent="0.3">
      <c r="A4" s="54" t="s">
        <v>0</v>
      </c>
      <c r="B4" s="54"/>
      <c r="C4" s="33" t="s">
        <v>34</v>
      </c>
    </row>
    <row r="5" spans="1:8" ht="16.2" customHeight="1" x14ac:dyDescent="0.35">
      <c r="A5" s="53" t="s">
        <v>61</v>
      </c>
      <c r="B5" s="53"/>
      <c r="C5" s="2" t="s">
        <v>28</v>
      </c>
      <c r="F5" t="s">
        <v>28</v>
      </c>
    </row>
    <row r="6" spans="1:8" ht="16.95" customHeight="1" x14ac:dyDescent="0.35">
      <c r="A6" s="53" t="s">
        <v>63</v>
      </c>
      <c r="B6" s="53"/>
      <c r="C6" s="2" t="s">
        <v>28</v>
      </c>
      <c r="F6" t="s">
        <v>33</v>
      </c>
      <c r="H6" t="s">
        <v>45</v>
      </c>
    </row>
    <row r="7" spans="1:8" ht="18" x14ac:dyDescent="0.35">
      <c r="A7" s="53" t="s">
        <v>3</v>
      </c>
      <c r="B7" s="53"/>
      <c r="C7" s="2" t="s">
        <v>28</v>
      </c>
      <c r="F7" t="s">
        <v>29</v>
      </c>
    </row>
    <row r="8" spans="1:8" ht="18" x14ac:dyDescent="0.35">
      <c r="A8" s="53" t="s">
        <v>46</v>
      </c>
      <c r="B8" s="53"/>
      <c r="C8" s="2" t="s">
        <v>31</v>
      </c>
      <c r="F8" t="s">
        <v>32</v>
      </c>
    </row>
    <row r="9" spans="1:8" ht="18" x14ac:dyDescent="0.35">
      <c r="A9" s="53" t="s">
        <v>57</v>
      </c>
      <c r="B9" s="53"/>
      <c r="C9" s="2" t="s">
        <v>28</v>
      </c>
      <c r="F9" t="s">
        <v>31</v>
      </c>
    </row>
    <row r="10" spans="1:8" ht="18" x14ac:dyDescent="0.35">
      <c r="A10" s="53" t="s">
        <v>8</v>
      </c>
      <c r="B10" s="53"/>
      <c r="C10" s="2" t="s">
        <v>28</v>
      </c>
    </row>
    <row r="11" spans="1:8" ht="18" x14ac:dyDescent="0.35">
      <c r="A11" s="53" t="s">
        <v>58</v>
      </c>
      <c r="B11" s="53"/>
      <c r="C11" s="2" t="s">
        <v>28</v>
      </c>
    </row>
    <row r="12" spans="1:8" ht="18" x14ac:dyDescent="0.35">
      <c r="A12" s="53" t="s">
        <v>47</v>
      </c>
      <c r="B12" s="53"/>
      <c r="C12" s="2" t="s">
        <v>31</v>
      </c>
    </row>
    <row r="13" spans="1:8" ht="18" x14ac:dyDescent="0.35">
      <c r="A13" s="53" t="s">
        <v>48</v>
      </c>
      <c r="B13" s="53"/>
      <c r="C13" s="2" t="s">
        <v>28</v>
      </c>
    </row>
    <row r="14" spans="1:8" ht="18" x14ac:dyDescent="0.35">
      <c r="A14" s="40" t="s">
        <v>49</v>
      </c>
      <c r="B14" s="41"/>
      <c r="C14" s="2" t="s">
        <v>28</v>
      </c>
    </row>
    <row r="15" spans="1:8" ht="18" x14ac:dyDescent="0.35">
      <c r="A15" s="40" t="s">
        <v>59</v>
      </c>
      <c r="B15" s="41"/>
      <c r="C15" s="2" t="s">
        <v>31</v>
      </c>
    </row>
    <row r="16" spans="1:8" ht="16.95" customHeight="1" x14ac:dyDescent="0.35">
      <c r="A16" s="40" t="s">
        <v>62</v>
      </c>
      <c r="B16" s="41"/>
      <c r="C16" s="2" t="s">
        <v>28</v>
      </c>
    </row>
    <row r="17" spans="1:3" ht="16.95" customHeight="1" x14ac:dyDescent="0.35">
      <c r="A17" s="40" t="s">
        <v>64</v>
      </c>
      <c r="B17" s="41"/>
      <c r="C17" s="2" t="s">
        <v>28</v>
      </c>
    </row>
    <row r="18" spans="1:3" ht="18" x14ac:dyDescent="0.35">
      <c r="A18" s="40" t="s">
        <v>18</v>
      </c>
      <c r="B18" s="41"/>
      <c r="C18" s="2" t="s">
        <v>28</v>
      </c>
    </row>
    <row r="19" spans="1:3" ht="18" x14ac:dyDescent="0.35">
      <c r="A19" s="40" t="s">
        <v>19</v>
      </c>
      <c r="B19" s="41"/>
      <c r="C19" s="2" t="s">
        <v>28</v>
      </c>
    </row>
    <row r="20" spans="1:3" ht="18" x14ac:dyDescent="0.35">
      <c r="A20" s="40" t="s">
        <v>21</v>
      </c>
      <c r="B20" s="41"/>
      <c r="C20" s="2" t="s">
        <v>28</v>
      </c>
    </row>
    <row r="21" spans="1:3" ht="18" x14ac:dyDescent="0.35">
      <c r="A21" s="40" t="s">
        <v>50</v>
      </c>
      <c r="B21" s="41"/>
      <c r="C21" s="2" t="s">
        <v>28</v>
      </c>
    </row>
    <row r="22" spans="1:3" ht="18" x14ac:dyDescent="0.35">
      <c r="A22" s="40" t="s">
        <v>51</v>
      </c>
      <c r="B22" s="41"/>
      <c r="C22" s="2" t="s">
        <v>31</v>
      </c>
    </row>
    <row r="23" spans="1:3" ht="18" x14ac:dyDescent="0.35">
      <c r="A23" s="40" t="s">
        <v>52</v>
      </c>
      <c r="B23" s="41"/>
      <c r="C23" s="2" t="s">
        <v>31</v>
      </c>
    </row>
    <row r="24" spans="1:3" ht="18" x14ac:dyDescent="0.35">
      <c r="A24" s="40" t="s">
        <v>53</v>
      </c>
      <c r="B24" s="41"/>
      <c r="C24" s="2" t="s">
        <v>31</v>
      </c>
    </row>
    <row r="25" spans="1:3" ht="18" x14ac:dyDescent="0.35">
      <c r="A25" s="40" t="s">
        <v>60</v>
      </c>
      <c r="B25" s="41"/>
      <c r="C25" s="2" t="s">
        <v>28</v>
      </c>
    </row>
    <row r="26" spans="1:3" ht="18" x14ac:dyDescent="0.35">
      <c r="A26" s="40" t="s">
        <v>54</v>
      </c>
      <c r="B26" s="41"/>
      <c r="C26" s="2" t="s">
        <v>28</v>
      </c>
    </row>
    <row r="27" spans="1:3" ht="18" x14ac:dyDescent="0.35">
      <c r="A27" s="40" t="s">
        <v>55</v>
      </c>
      <c r="B27" s="41"/>
      <c r="C27" s="2" t="s">
        <v>28</v>
      </c>
    </row>
    <row r="28" spans="1:3" ht="18" x14ac:dyDescent="0.35">
      <c r="A28" s="40" t="s">
        <v>24</v>
      </c>
      <c r="B28" s="41"/>
      <c r="C28" s="2" t="s">
        <v>28</v>
      </c>
    </row>
    <row r="29" spans="1:3" ht="18" x14ac:dyDescent="0.35">
      <c r="A29" s="42" t="s">
        <v>25</v>
      </c>
      <c r="B29" s="42"/>
      <c r="C29" s="2" t="s">
        <v>28</v>
      </c>
    </row>
    <row r="30" spans="1:3" ht="18" x14ac:dyDescent="0.35">
      <c r="A30" s="42" t="s">
        <v>56</v>
      </c>
      <c r="B30" s="42"/>
      <c r="C30" s="44" t="s">
        <v>28</v>
      </c>
    </row>
    <row r="31" spans="1:3" s="29" customFormat="1" ht="18.75" x14ac:dyDescent="0.3">
      <c r="A31" s="55"/>
      <c r="B31" s="56"/>
      <c r="C31" s="2"/>
    </row>
    <row r="32" spans="1:3" ht="15" x14ac:dyDescent="0.25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6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" x14ac:dyDescent="0.35">
      <c r="A40" s="26" t="s">
        <v>30</v>
      </c>
      <c r="B40" s="26"/>
      <c r="C40" s="8" t="str">
        <f>'Порядок денний'!C40</f>
        <v>Кабаль О.В.</v>
      </c>
    </row>
    <row r="41" spans="1:8" ht="9" customHeight="1" x14ac:dyDescent="0.3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Зан І.А.</v>
      </c>
    </row>
    <row r="43" spans="1:8" ht="9.75" customHeight="1" x14ac:dyDescent="0.3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Братчик Д.С.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4" t="str">
        <f>'Порядок денний'!C1</f>
        <v>додаток №___ до протоколу                                   шістдесят восьомої сесії Рахівської міської ради                         8-го скликання від 19.02.2025 р.</v>
      </c>
    </row>
    <row r="2" spans="1:8" x14ac:dyDescent="0.3">
      <c r="A2" s="67" t="s">
        <v>70</v>
      </c>
      <c r="B2" s="67"/>
      <c r="C2" s="67"/>
    </row>
    <row r="3" spans="1:8" ht="66.599999999999994" customHeight="1" x14ac:dyDescent="0.3">
      <c r="A3" s="68"/>
      <c r="B3" s="68"/>
      <c r="C3" s="68"/>
    </row>
    <row r="4" spans="1:8" s="1" customFormat="1" ht="17.399999999999999" x14ac:dyDescent="0.3">
      <c r="A4" s="54" t="s">
        <v>0</v>
      </c>
      <c r="B4" s="54"/>
      <c r="C4" s="33" t="s">
        <v>34</v>
      </c>
    </row>
    <row r="5" spans="1:8" ht="16.2" customHeight="1" x14ac:dyDescent="0.35">
      <c r="A5" s="53" t="s">
        <v>61</v>
      </c>
      <c r="B5" s="53"/>
      <c r="C5" s="2" t="s">
        <v>28</v>
      </c>
      <c r="F5" t="s">
        <v>28</v>
      </c>
    </row>
    <row r="6" spans="1:8" ht="15.6" customHeight="1" x14ac:dyDescent="0.35">
      <c r="A6" s="53" t="s">
        <v>63</v>
      </c>
      <c r="B6" s="53"/>
      <c r="C6" s="2" t="s">
        <v>28</v>
      </c>
      <c r="D6" s="3"/>
      <c r="F6" t="s">
        <v>33</v>
      </c>
      <c r="H6" t="s">
        <v>45</v>
      </c>
    </row>
    <row r="7" spans="1:8" ht="18" x14ac:dyDescent="0.35">
      <c r="A7" s="53" t="s">
        <v>3</v>
      </c>
      <c r="B7" s="53"/>
      <c r="C7" s="2" t="s">
        <v>28</v>
      </c>
      <c r="F7" t="s">
        <v>29</v>
      </c>
    </row>
    <row r="8" spans="1:8" ht="18" x14ac:dyDescent="0.35">
      <c r="A8" s="53" t="s">
        <v>46</v>
      </c>
      <c r="B8" s="53"/>
      <c r="C8" s="2" t="s">
        <v>31</v>
      </c>
      <c r="F8" t="s">
        <v>32</v>
      </c>
    </row>
    <row r="9" spans="1:8" ht="18" x14ac:dyDescent="0.35">
      <c r="A9" s="53" t="s">
        <v>57</v>
      </c>
      <c r="B9" s="53"/>
      <c r="C9" s="2" t="s">
        <v>28</v>
      </c>
      <c r="F9" t="s">
        <v>31</v>
      </c>
    </row>
    <row r="10" spans="1:8" ht="18" x14ac:dyDescent="0.35">
      <c r="A10" s="53" t="s">
        <v>8</v>
      </c>
      <c r="B10" s="53"/>
      <c r="C10" s="2" t="s">
        <v>28</v>
      </c>
    </row>
    <row r="11" spans="1:8" ht="18" x14ac:dyDescent="0.35">
      <c r="A11" s="53" t="s">
        <v>58</v>
      </c>
      <c r="B11" s="53"/>
      <c r="C11" s="2" t="s">
        <v>28</v>
      </c>
    </row>
    <row r="12" spans="1:8" ht="18" x14ac:dyDescent="0.35">
      <c r="A12" s="53" t="s">
        <v>47</v>
      </c>
      <c r="B12" s="53"/>
      <c r="C12" s="2" t="s">
        <v>31</v>
      </c>
    </row>
    <row r="13" spans="1:8" ht="18" x14ac:dyDescent="0.35">
      <c r="A13" s="53" t="s">
        <v>48</v>
      </c>
      <c r="B13" s="53"/>
      <c r="C13" s="2" t="s">
        <v>28</v>
      </c>
    </row>
    <row r="14" spans="1:8" ht="18" x14ac:dyDescent="0.35">
      <c r="A14" s="40" t="s">
        <v>49</v>
      </c>
      <c r="B14" s="41"/>
      <c r="C14" s="2" t="s">
        <v>28</v>
      </c>
    </row>
    <row r="15" spans="1:8" ht="18" x14ac:dyDescent="0.35">
      <c r="A15" s="40" t="s">
        <v>59</v>
      </c>
      <c r="B15" s="41"/>
      <c r="C15" s="2" t="s">
        <v>31</v>
      </c>
    </row>
    <row r="16" spans="1:8" ht="17.399999999999999" customHeight="1" x14ac:dyDescent="0.35">
      <c r="A16" s="40" t="s">
        <v>62</v>
      </c>
      <c r="B16" s="41"/>
      <c r="C16" s="2" t="s">
        <v>28</v>
      </c>
    </row>
    <row r="17" spans="1:3" ht="17.399999999999999" customHeight="1" x14ac:dyDescent="0.35">
      <c r="A17" s="40" t="s">
        <v>64</v>
      </c>
      <c r="B17" s="41"/>
      <c r="C17" s="2" t="s">
        <v>28</v>
      </c>
    </row>
    <row r="18" spans="1:3" ht="18" x14ac:dyDescent="0.35">
      <c r="A18" s="40" t="s">
        <v>18</v>
      </c>
      <c r="B18" s="41"/>
      <c r="C18" s="2" t="s">
        <v>28</v>
      </c>
    </row>
    <row r="19" spans="1:3" ht="18" x14ac:dyDescent="0.35">
      <c r="A19" s="40" t="s">
        <v>19</v>
      </c>
      <c r="B19" s="41"/>
      <c r="C19" s="2" t="s">
        <v>28</v>
      </c>
    </row>
    <row r="20" spans="1:3" ht="18" x14ac:dyDescent="0.35">
      <c r="A20" s="40" t="s">
        <v>21</v>
      </c>
      <c r="B20" s="41"/>
      <c r="C20" s="2" t="s">
        <v>28</v>
      </c>
    </row>
    <row r="21" spans="1:3" ht="18" x14ac:dyDescent="0.35">
      <c r="A21" s="40" t="s">
        <v>50</v>
      </c>
      <c r="B21" s="41"/>
      <c r="C21" s="2" t="s">
        <v>28</v>
      </c>
    </row>
    <row r="22" spans="1:3" ht="18" x14ac:dyDescent="0.35">
      <c r="A22" s="40" t="s">
        <v>51</v>
      </c>
      <c r="B22" s="41"/>
      <c r="C22" s="2" t="s">
        <v>31</v>
      </c>
    </row>
    <row r="23" spans="1:3" ht="18" x14ac:dyDescent="0.35">
      <c r="A23" s="40" t="s">
        <v>52</v>
      </c>
      <c r="B23" s="41"/>
      <c r="C23" s="2" t="s">
        <v>31</v>
      </c>
    </row>
    <row r="24" spans="1:3" ht="18" x14ac:dyDescent="0.35">
      <c r="A24" s="40" t="s">
        <v>53</v>
      </c>
      <c r="B24" s="41"/>
      <c r="C24" s="2" t="s">
        <v>31</v>
      </c>
    </row>
    <row r="25" spans="1:3" ht="18" x14ac:dyDescent="0.35">
      <c r="A25" s="40" t="s">
        <v>60</v>
      </c>
      <c r="B25" s="41"/>
      <c r="C25" s="2" t="s">
        <v>28</v>
      </c>
    </row>
    <row r="26" spans="1:3" ht="18" x14ac:dyDescent="0.35">
      <c r="A26" s="40" t="s">
        <v>54</v>
      </c>
      <c r="B26" s="41"/>
      <c r="C26" s="2" t="s">
        <v>28</v>
      </c>
    </row>
    <row r="27" spans="1:3" ht="18" x14ac:dyDescent="0.35">
      <c r="A27" s="40" t="s">
        <v>55</v>
      </c>
      <c r="B27" s="41"/>
      <c r="C27" s="2" t="s">
        <v>28</v>
      </c>
    </row>
    <row r="28" spans="1:3" ht="18" x14ac:dyDescent="0.35">
      <c r="A28" s="40" t="s">
        <v>24</v>
      </c>
      <c r="B28" s="41"/>
      <c r="C28" s="2" t="s">
        <v>28</v>
      </c>
    </row>
    <row r="29" spans="1:3" ht="18" x14ac:dyDescent="0.35">
      <c r="A29" s="42" t="s">
        <v>25</v>
      </c>
      <c r="B29" s="42"/>
      <c r="C29" s="2" t="s">
        <v>28</v>
      </c>
    </row>
    <row r="30" spans="1:3" ht="18" x14ac:dyDescent="0.35">
      <c r="A30" s="42" t="s">
        <v>56</v>
      </c>
      <c r="B30" s="42"/>
      <c r="C30" s="44" t="s">
        <v>28</v>
      </c>
    </row>
    <row r="31" spans="1:3" s="29" customFormat="1" ht="18.75" x14ac:dyDescent="0.3">
      <c r="A31" s="55"/>
      <c r="B31" s="56"/>
      <c r="C31" s="2"/>
    </row>
    <row r="32" spans="1:3" ht="15" x14ac:dyDescent="0.25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6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" x14ac:dyDescent="0.35">
      <c r="A40" s="26" t="s">
        <v>30</v>
      </c>
      <c r="B40" s="26"/>
      <c r="C40" s="8" t="str">
        <f>'Порядок денний'!C40</f>
        <v>Кабаль О.В.</v>
      </c>
    </row>
    <row r="41" spans="1:8" ht="9" customHeight="1" x14ac:dyDescent="0.3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Зан І.А.</v>
      </c>
    </row>
    <row r="43" spans="1:8" ht="9.75" customHeight="1" x14ac:dyDescent="0.3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Братчик Д.С.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4" t="str">
        <f>'Порядок денний'!C1</f>
        <v>додаток №___ до протоколу                                   шістдесят восьомої сесії Рахівської міської ради                         8-го скликання від 19.02.2025 р.</v>
      </c>
    </row>
    <row r="2" spans="1:8" x14ac:dyDescent="0.3">
      <c r="A2" s="67" t="s">
        <v>71</v>
      </c>
      <c r="B2" s="67"/>
      <c r="C2" s="67"/>
    </row>
    <row r="3" spans="1:8" ht="81" customHeight="1" x14ac:dyDescent="0.3">
      <c r="A3" s="68"/>
      <c r="B3" s="68"/>
      <c r="C3" s="68"/>
    </row>
    <row r="4" spans="1:8" s="1" customFormat="1" ht="17.399999999999999" x14ac:dyDescent="0.3">
      <c r="A4" s="54" t="s">
        <v>0</v>
      </c>
      <c r="B4" s="54"/>
      <c r="C4" s="33" t="s">
        <v>34</v>
      </c>
    </row>
    <row r="5" spans="1:8" ht="16.2" customHeight="1" x14ac:dyDescent="0.35">
      <c r="A5" s="53" t="s">
        <v>61</v>
      </c>
      <c r="B5" s="53"/>
      <c r="C5" s="2" t="s">
        <v>28</v>
      </c>
      <c r="F5" t="s">
        <v>28</v>
      </c>
    </row>
    <row r="6" spans="1:8" ht="16.2" customHeight="1" x14ac:dyDescent="0.35">
      <c r="A6" s="53" t="s">
        <v>63</v>
      </c>
      <c r="B6" s="53"/>
      <c r="C6" s="2" t="s">
        <v>28</v>
      </c>
      <c r="F6" t="s">
        <v>33</v>
      </c>
      <c r="H6" t="s">
        <v>45</v>
      </c>
    </row>
    <row r="7" spans="1:8" ht="18" x14ac:dyDescent="0.35">
      <c r="A7" s="53" t="s">
        <v>3</v>
      </c>
      <c r="B7" s="53"/>
      <c r="C7" s="2" t="s">
        <v>28</v>
      </c>
      <c r="F7" t="s">
        <v>29</v>
      </c>
    </row>
    <row r="8" spans="1:8" ht="18" x14ac:dyDescent="0.35">
      <c r="A8" s="53" t="s">
        <v>46</v>
      </c>
      <c r="B8" s="53"/>
      <c r="C8" s="2" t="s">
        <v>31</v>
      </c>
      <c r="F8" t="s">
        <v>32</v>
      </c>
    </row>
    <row r="9" spans="1:8" ht="18" x14ac:dyDescent="0.35">
      <c r="A9" s="53" t="s">
        <v>57</v>
      </c>
      <c r="B9" s="53"/>
      <c r="C9" s="2" t="s">
        <v>28</v>
      </c>
      <c r="F9" t="s">
        <v>31</v>
      </c>
    </row>
    <row r="10" spans="1:8" ht="18" x14ac:dyDescent="0.35">
      <c r="A10" s="53" t="s">
        <v>8</v>
      </c>
      <c r="B10" s="53"/>
      <c r="C10" s="2" t="s">
        <v>28</v>
      </c>
    </row>
    <row r="11" spans="1:8" ht="18" x14ac:dyDescent="0.35">
      <c r="A11" s="53" t="s">
        <v>58</v>
      </c>
      <c r="B11" s="53"/>
      <c r="C11" s="2" t="s">
        <v>28</v>
      </c>
    </row>
    <row r="12" spans="1:8" ht="18" x14ac:dyDescent="0.35">
      <c r="A12" s="53" t="s">
        <v>47</v>
      </c>
      <c r="B12" s="53"/>
      <c r="C12" s="2" t="s">
        <v>31</v>
      </c>
    </row>
    <row r="13" spans="1:8" ht="18" x14ac:dyDescent="0.35">
      <c r="A13" s="53" t="s">
        <v>48</v>
      </c>
      <c r="B13" s="53"/>
      <c r="C13" s="2" t="s">
        <v>28</v>
      </c>
    </row>
    <row r="14" spans="1:8" ht="18" x14ac:dyDescent="0.35">
      <c r="A14" s="40" t="s">
        <v>49</v>
      </c>
      <c r="B14" s="41"/>
      <c r="C14" s="2" t="s">
        <v>28</v>
      </c>
    </row>
    <row r="15" spans="1:8" ht="18" x14ac:dyDescent="0.35">
      <c r="A15" s="40" t="s">
        <v>59</v>
      </c>
      <c r="B15" s="41"/>
      <c r="C15" s="2" t="s">
        <v>31</v>
      </c>
    </row>
    <row r="16" spans="1:8" ht="18" x14ac:dyDescent="0.35">
      <c r="A16" s="40" t="s">
        <v>62</v>
      </c>
      <c r="B16" s="41"/>
      <c r="C16" s="2" t="s">
        <v>28</v>
      </c>
    </row>
    <row r="17" spans="1:3" ht="18" x14ac:dyDescent="0.35">
      <c r="A17" s="40" t="s">
        <v>64</v>
      </c>
      <c r="B17" s="41"/>
      <c r="C17" s="2" t="s">
        <v>28</v>
      </c>
    </row>
    <row r="18" spans="1:3" ht="18" x14ac:dyDescent="0.35">
      <c r="A18" s="40" t="s">
        <v>18</v>
      </c>
      <c r="B18" s="41"/>
      <c r="C18" s="2" t="s">
        <v>28</v>
      </c>
    </row>
    <row r="19" spans="1:3" ht="18" x14ac:dyDescent="0.35">
      <c r="A19" s="40" t="s">
        <v>19</v>
      </c>
      <c r="B19" s="41"/>
      <c r="C19" s="2" t="s">
        <v>28</v>
      </c>
    </row>
    <row r="20" spans="1:3" ht="18" x14ac:dyDescent="0.35">
      <c r="A20" s="40" t="s">
        <v>21</v>
      </c>
      <c r="B20" s="41"/>
      <c r="C20" s="2" t="s">
        <v>28</v>
      </c>
    </row>
    <row r="21" spans="1:3" ht="18" x14ac:dyDescent="0.35">
      <c r="A21" s="40" t="s">
        <v>50</v>
      </c>
      <c r="B21" s="41"/>
      <c r="C21" s="2" t="s">
        <v>28</v>
      </c>
    </row>
    <row r="22" spans="1:3" ht="18" x14ac:dyDescent="0.35">
      <c r="A22" s="40" t="s">
        <v>51</v>
      </c>
      <c r="B22" s="41"/>
      <c r="C22" s="2" t="s">
        <v>31</v>
      </c>
    </row>
    <row r="23" spans="1:3" ht="18" x14ac:dyDescent="0.35">
      <c r="A23" s="40" t="s">
        <v>52</v>
      </c>
      <c r="B23" s="41"/>
      <c r="C23" s="2" t="s">
        <v>31</v>
      </c>
    </row>
    <row r="24" spans="1:3" ht="18" x14ac:dyDescent="0.35">
      <c r="A24" s="40" t="s">
        <v>53</v>
      </c>
      <c r="B24" s="41"/>
      <c r="C24" s="2" t="s">
        <v>31</v>
      </c>
    </row>
    <row r="25" spans="1:3" ht="18" x14ac:dyDescent="0.35">
      <c r="A25" s="40" t="s">
        <v>60</v>
      </c>
      <c r="B25" s="41"/>
      <c r="C25" s="2" t="s">
        <v>28</v>
      </c>
    </row>
    <row r="26" spans="1:3" ht="18" x14ac:dyDescent="0.35">
      <c r="A26" s="40" t="s">
        <v>54</v>
      </c>
      <c r="B26" s="41"/>
      <c r="C26" s="2" t="s">
        <v>28</v>
      </c>
    </row>
    <row r="27" spans="1:3" ht="18" x14ac:dyDescent="0.35">
      <c r="A27" s="40" t="s">
        <v>55</v>
      </c>
      <c r="B27" s="41"/>
      <c r="C27" s="2" t="s">
        <v>28</v>
      </c>
    </row>
    <row r="28" spans="1:3" ht="18" x14ac:dyDescent="0.35">
      <c r="A28" s="40" t="s">
        <v>24</v>
      </c>
      <c r="B28" s="41"/>
      <c r="C28" s="2" t="s">
        <v>28</v>
      </c>
    </row>
    <row r="29" spans="1:3" ht="18" x14ac:dyDescent="0.35">
      <c r="A29" s="42" t="s">
        <v>25</v>
      </c>
      <c r="B29" s="42"/>
      <c r="C29" s="2" t="s">
        <v>28</v>
      </c>
    </row>
    <row r="30" spans="1:3" ht="18" x14ac:dyDescent="0.35">
      <c r="A30" s="42" t="s">
        <v>56</v>
      </c>
      <c r="B30" s="42"/>
      <c r="C30" s="44" t="s">
        <v>28</v>
      </c>
    </row>
    <row r="31" spans="1:3" s="29" customFormat="1" ht="18.75" x14ac:dyDescent="0.3">
      <c r="A31" s="55"/>
      <c r="B31" s="56"/>
      <c r="C31" s="2"/>
    </row>
    <row r="32" spans="1:3" ht="15" x14ac:dyDescent="0.25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6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" x14ac:dyDescent="0.35">
      <c r="A40" s="26" t="s">
        <v>30</v>
      </c>
      <c r="B40" s="26"/>
      <c r="C40" s="8" t="str">
        <f>'Порядок денний'!C40</f>
        <v>Кабаль О.В.</v>
      </c>
    </row>
    <row r="41" spans="1:8" ht="9" customHeight="1" x14ac:dyDescent="0.3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Зан І.А.</v>
      </c>
    </row>
    <row r="43" spans="1:8" ht="9.75" customHeight="1" x14ac:dyDescent="0.3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Братчик Д.С.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4" t="str">
        <f>'Порядок денний'!C1</f>
        <v>додаток №___ до протоколу                                   шістдесят восьомої сесії Рахівської міської ради                         8-го скликання від 19.02.2025 р.</v>
      </c>
    </row>
    <row r="2" spans="1:8" x14ac:dyDescent="0.3">
      <c r="A2" s="67" t="s">
        <v>72</v>
      </c>
      <c r="B2" s="67"/>
      <c r="C2" s="67"/>
    </row>
    <row r="3" spans="1:8" ht="81" customHeight="1" x14ac:dyDescent="0.3">
      <c r="A3" s="68"/>
      <c r="B3" s="68"/>
      <c r="C3" s="68"/>
    </row>
    <row r="4" spans="1:8" s="1" customFormat="1" ht="17.399999999999999" x14ac:dyDescent="0.3">
      <c r="A4" s="54" t="s">
        <v>0</v>
      </c>
      <c r="B4" s="54"/>
      <c r="C4" s="50" t="s">
        <v>34</v>
      </c>
    </row>
    <row r="5" spans="1:8" ht="16.2" customHeight="1" x14ac:dyDescent="0.35">
      <c r="A5" s="53" t="s">
        <v>61</v>
      </c>
      <c r="B5" s="53"/>
      <c r="C5" s="2" t="s">
        <v>32</v>
      </c>
      <c r="F5" t="s">
        <v>28</v>
      </c>
    </row>
    <row r="6" spans="1:8" ht="16.2" customHeight="1" x14ac:dyDescent="0.35">
      <c r="A6" s="53" t="s">
        <v>63</v>
      </c>
      <c r="B6" s="53"/>
      <c r="C6" s="2" t="s">
        <v>28</v>
      </c>
      <c r="F6" t="s">
        <v>33</v>
      </c>
      <c r="H6" t="s">
        <v>45</v>
      </c>
    </row>
    <row r="7" spans="1:8" ht="18" x14ac:dyDescent="0.35">
      <c r="A7" s="53" t="s">
        <v>3</v>
      </c>
      <c r="B7" s="53"/>
      <c r="C7" s="2" t="s">
        <v>28</v>
      </c>
      <c r="F7" t="s">
        <v>29</v>
      </c>
    </row>
    <row r="8" spans="1:8" ht="18" x14ac:dyDescent="0.35">
      <c r="A8" s="53" t="s">
        <v>46</v>
      </c>
      <c r="B8" s="53"/>
      <c r="C8" s="2" t="s">
        <v>31</v>
      </c>
      <c r="F8" t="s">
        <v>32</v>
      </c>
    </row>
    <row r="9" spans="1:8" ht="18" x14ac:dyDescent="0.35">
      <c r="A9" s="53" t="s">
        <v>57</v>
      </c>
      <c r="B9" s="53"/>
      <c r="C9" s="2" t="s">
        <v>29</v>
      </c>
      <c r="F9" t="s">
        <v>31</v>
      </c>
    </row>
    <row r="10" spans="1:8" ht="18" x14ac:dyDescent="0.35">
      <c r="A10" s="53" t="s">
        <v>8</v>
      </c>
      <c r="B10" s="53"/>
      <c r="C10" s="2" t="s">
        <v>31</v>
      </c>
    </row>
    <row r="11" spans="1:8" ht="18" x14ac:dyDescent="0.35">
      <c r="A11" s="53" t="s">
        <v>58</v>
      </c>
      <c r="B11" s="53"/>
      <c r="C11" s="2" t="s">
        <v>28</v>
      </c>
    </row>
    <row r="12" spans="1:8" ht="18" x14ac:dyDescent="0.35">
      <c r="A12" s="53" t="s">
        <v>47</v>
      </c>
      <c r="B12" s="53"/>
      <c r="C12" s="2" t="s">
        <v>31</v>
      </c>
    </row>
    <row r="13" spans="1:8" ht="18" x14ac:dyDescent="0.35">
      <c r="A13" s="53" t="s">
        <v>48</v>
      </c>
      <c r="B13" s="53"/>
      <c r="C13" s="2" t="s">
        <v>29</v>
      </c>
    </row>
    <row r="14" spans="1:8" ht="18" x14ac:dyDescent="0.35">
      <c r="A14" s="48" t="s">
        <v>49</v>
      </c>
      <c r="B14" s="49"/>
      <c r="C14" s="2" t="s">
        <v>28</v>
      </c>
    </row>
    <row r="15" spans="1:8" ht="18" x14ac:dyDescent="0.35">
      <c r="A15" s="48" t="s">
        <v>59</v>
      </c>
      <c r="B15" s="49"/>
      <c r="C15" s="2" t="s">
        <v>31</v>
      </c>
    </row>
    <row r="16" spans="1:8" ht="18" x14ac:dyDescent="0.35">
      <c r="A16" s="48" t="s">
        <v>62</v>
      </c>
      <c r="B16" s="49"/>
      <c r="C16" s="2" t="s">
        <v>31</v>
      </c>
    </row>
    <row r="17" spans="1:3" ht="18" x14ac:dyDescent="0.35">
      <c r="A17" s="48" t="s">
        <v>64</v>
      </c>
      <c r="B17" s="49"/>
      <c r="C17" s="2" t="s">
        <v>28</v>
      </c>
    </row>
    <row r="18" spans="1:3" ht="18" x14ac:dyDescent="0.35">
      <c r="A18" s="48" t="s">
        <v>18</v>
      </c>
      <c r="B18" s="49"/>
      <c r="C18" s="2" t="s">
        <v>28</v>
      </c>
    </row>
    <row r="19" spans="1:3" ht="18" x14ac:dyDescent="0.35">
      <c r="A19" s="48" t="s">
        <v>19</v>
      </c>
      <c r="B19" s="49"/>
      <c r="C19" s="2" t="s">
        <v>32</v>
      </c>
    </row>
    <row r="20" spans="1:3" ht="18" x14ac:dyDescent="0.35">
      <c r="A20" s="48" t="s">
        <v>21</v>
      </c>
      <c r="B20" s="49"/>
      <c r="C20" s="2" t="s">
        <v>29</v>
      </c>
    </row>
    <row r="21" spans="1:3" ht="18" x14ac:dyDescent="0.35">
      <c r="A21" s="48" t="s">
        <v>50</v>
      </c>
      <c r="B21" s="49"/>
      <c r="C21" s="2" t="s">
        <v>31</v>
      </c>
    </row>
    <row r="22" spans="1:3" ht="18" x14ac:dyDescent="0.35">
      <c r="A22" s="48" t="s">
        <v>51</v>
      </c>
      <c r="B22" s="49"/>
      <c r="C22" s="2" t="s">
        <v>31</v>
      </c>
    </row>
    <row r="23" spans="1:3" ht="18" x14ac:dyDescent="0.35">
      <c r="A23" s="48" t="s">
        <v>52</v>
      </c>
      <c r="B23" s="49"/>
      <c r="C23" s="2" t="s">
        <v>31</v>
      </c>
    </row>
    <row r="24" spans="1:3" ht="18" x14ac:dyDescent="0.35">
      <c r="A24" s="48" t="s">
        <v>53</v>
      </c>
      <c r="B24" s="49"/>
      <c r="C24" s="2" t="s">
        <v>31</v>
      </c>
    </row>
    <row r="25" spans="1:3" ht="18" x14ac:dyDescent="0.35">
      <c r="A25" s="48" t="s">
        <v>60</v>
      </c>
      <c r="B25" s="49"/>
      <c r="C25" s="2" t="s">
        <v>28</v>
      </c>
    </row>
    <row r="26" spans="1:3" ht="18" x14ac:dyDescent="0.35">
      <c r="A26" s="48" t="s">
        <v>54</v>
      </c>
      <c r="B26" s="49"/>
      <c r="C26" s="2" t="s">
        <v>31</v>
      </c>
    </row>
    <row r="27" spans="1:3" ht="18" x14ac:dyDescent="0.35">
      <c r="A27" s="48" t="s">
        <v>55</v>
      </c>
      <c r="B27" s="49"/>
      <c r="C27" s="2" t="s">
        <v>28</v>
      </c>
    </row>
    <row r="28" spans="1:3" ht="18" x14ac:dyDescent="0.35">
      <c r="A28" s="48" t="s">
        <v>24</v>
      </c>
      <c r="B28" s="49"/>
      <c r="C28" s="2" t="s">
        <v>33</v>
      </c>
    </row>
    <row r="29" spans="1:3" ht="18" x14ac:dyDescent="0.35">
      <c r="A29" s="47" t="s">
        <v>25</v>
      </c>
      <c r="B29" s="47"/>
      <c r="C29" s="2" t="s">
        <v>28</v>
      </c>
    </row>
    <row r="30" spans="1:3" ht="18" x14ac:dyDescent="0.35">
      <c r="A30" s="47" t="s">
        <v>56</v>
      </c>
      <c r="B30" s="47"/>
      <c r="C30" s="44" t="s">
        <v>31</v>
      </c>
    </row>
    <row r="31" spans="1:3" s="29" customFormat="1" ht="18.75" x14ac:dyDescent="0.3">
      <c r="A31" s="55"/>
      <c r="B31" s="56"/>
      <c r="C31" s="2"/>
    </row>
    <row r="32" spans="1:3" ht="15" x14ac:dyDescent="0.25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9</v>
      </c>
      <c r="C33" s="7" t="str">
        <f>IF(14&lt;=B33,"Рішення прийнято","Рішення не прийнято")</f>
        <v>Рішення не прийнято</v>
      </c>
    </row>
    <row r="34" spans="1:8" ht="17.399999999999999" x14ac:dyDescent="0.3">
      <c r="A34" s="25" t="s">
        <v>33</v>
      </c>
      <c r="B34" s="23">
        <f>COUNTIF(C5:C30,A34)</f>
        <v>1</v>
      </c>
      <c r="C34" s="3"/>
    </row>
    <row r="35" spans="1:8" ht="17.399999999999999" x14ac:dyDescent="0.3">
      <c r="A35" s="23" t="s">
        <v>29</v>
      </c>
      <c r="B35" s="23">
        <f>COUNTIF(C5:C30,A35)</f>
        <v>3</v>
      </c>
      <c r="C35" s="3"/>
    </row>
    <row r="36" spans="1:8" ht="17.399999999999999" x14ac:dyDescent="0.3">
      <c r="A36" s="23" t="s">
        <v>32</v>
      </c>
      <c r="B36" s="23">
        <f>COUNTIF(C5:C30,A36)</f>
        <v>2</v>
      </c>
      <c r="C36" s="3"/>
    </row>
    <row r="37" spans="1:8" ht="17.399999999999999" x14ac:dyDescent="0.3">
      <c r="A37" s="23" t="s">
        <v>31</v>
      </c>
      <c r="B37" s="23">
        <f>COUNTIF(C5:C30,A37)</f>
        <v>11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" x14ac:dyDescent="0.35">
      <c r="A40" s="26" t="s">
        <v>30</v>
      </c>
      <c r="B40" s="26"/>
      <c r="C40" s="8" t="str">
        <f>'Порядок денний'!C40</f>
        <v>Кабаль О.В.</v>
      </c>
    </row>
    <row r="41" spans="1:8" ht="9" customHeight="1" x14ac:dyDescent="0.3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Зан І.А.</v>
      </c>
    </row>
    <row r="43" spans="1:8" ht="9.75" customHeight="1" x14ac:dyDescent="0.3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Братчик Д.С.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4.4" x14ac:dyDescent="0.3"/>
  <cols>
    <col min="1" max="1" width="24.88671875" customWidth="1"/>
    <col min="2" max="2" width="27.109375" customWidth="1"/>
    <col min="3" max="3" width="34.5546875" customWidth="1"/>
  </cols>
  <sheetData>
    <row r="1" spans="1:3" ht="49.5" customHeight="1" x14ac:dyDescent="0.3">
      <c r="C1" s="12" t="str">
        <f>'Порядок денний'!C1</f>
        <v>додаток №___ до протоколу                                   шістдесят восьомої сесії Рахівської міської ради                         8-го скликання від 19.02.2025 р.</v>
      </c>
    </row>
    <row r="2" spans="1:3" x14ac:dyDescent="0.3">
      <c r="A2" s="59" t="s">
        <v>44</v>
      </c>
      <c r="B2" s="59"/>
      <c r="C2" s="59"/>
    </row>
    <row r="3" spans="1:3" ht="27" customHeight="1" x14ac:dyDescent="0.3">
      <c r="A3" s="60"/>
      <c r="B3" s="60"/>
      <c r="C3" s="60"/>
    </row>
    <row r="4" spans="1:3" ht="17.399999999999999" x14ac:dyDescent="0.3">
      <c r="A4" s="61" t="s">
        <v>0</v>
      </c>
      <c r="B4" s="62"/>
      <c r="C4" s="4" t="s">
        <v>34</v>
      </c>
    </row>
    <row r="5" spans="1:3" ht="18" x14ac:dyDescent="0.35">
      <c r="A5" s="57" t="s">
        <v>1</v>
      </c>
      <c r="B5" s="58"/>
      <c r="C5" s="2"/>
    </row>
    <row r="6" spans="1:3" ht="18" x14ac:dyDescent="0.35">
      <c r="A6" s="57" t="s">
        <v>2</v>
      </c>
      <c r="B6" s="58"/>
      <c r="C6" s="2"/>
    </row>
    <row r="7" spans="1:3" ht="18" x14ac:dyDescent="0.35">
      <c r="A7" s="57" t="s">
        <v>3</v>
      </c>
      <c r="B7" s="58"/>
      <c r="C7" s="2"/>
    </row>
    <row r="8" spans="1:3" ht="18" x14ac:dyDescent="0.35">
      <c r="A8" s="57" t="s">
        <v>4</v>
      </c>
      <c r="B8" s="58"/>
      <c r="C8" s="2"/>
    </row>
    <row r="9" spans="1:3" ht="18" x14ac:dyDescent="0.35">
      <c r="A9" s="57" t="s">
        <v>5</v>
      </c>
      <c r="B9" s="58"/>
      <c r="C9" s="2"/>
    </row>
    <row r="10" spans="1:3" ht="18" x14ac:dyDescent="0.35">
      <c r="A10" s="57" t="s">
        <v>6</v>
      </c>
      <c r="B10" s="58"/>
      <c r="C10" s="2"/>
    </row>
    <row r="11" spans="1:3" ht="18" x14ac:dyDescent="0.35">
      <c r="A11" s="57" t="s">
        <v>7</v>
      </c>
      <c r="B11" s="58"/>
      <c r="C11" s="2"/>
    </row>
    <row r="12" spans="1:3" ht="18" x14ac:dyDescent="0.35">
      <c r="A12" s="57" t="s">
        <v>8</v>
      </c>
      <c r="B12" s="58"/>
      <c r="C12" s="2"/>
    </row>
    <row r="13" spans="1:3" ht="18" x14ac:dyDescent="0.35">
      <c r="A13" s="57" t="s">
        <v>9</v>
      </c>
      <c r="B13" s="58"/>
      <c r="C13" s="2"/>
    </row>
    <row r="14" spans="1:3" ht="18" x14ac:dyDescent="0.35">
      <c r="A14" s="57" t="s">
        <v>10</v>
      </c>
      <c r="B14" s="58"/>
      <c r="C14" s="2"/>
    </row>
    <row r="15" spans="1:3" ht="18" x14ac:dyDescent="0.35">
      <c r="A15" s="57" t="s">
        <v>11</v>
      </c>
      <c r="B15" s="58"/>
      <c r="C15" s="2"/>
    </row>
    <row r="16" spans="1:3" ht="18" x14ac:dyDescent="0.35">
      <c r="A16" s="57" t="s">
        <v>12</v>
      </c>
      <c r="B16" s="58"/>
      <c r="C16" s="2"/>
    </row>
    <row r="17" spans="1:3" ht="18" x14ac:dyDescent="0.35">
      <c r="A17" s="57" t="s">
        <v>13</v>
      </c>
      <c r="B17" s="58"/>
      <c r="C17" s="2"/>
    </row>
    <row r="18" spans="1:3" ht="18" x14ac:dyDescent="0.35">
      <c r="A18" s="57" t="s">
        <v>14</v>
      </c>
      <c r="B18" s="58"/>
      <c r="C18" s="2"/>
    </row>
    <row r="19" spans="1:3" ht="18" x14ac:dyDescent="0.35">
      <c r="A19" s="57" t="s">
        <v>15</v>
      </c>
      <c r="B19" s="58"/>
      <c r="C19" s="2"/>
    </row>
    <row r="20" spans="1:3" ht="18" x14ac:dyDescent="0.35">
      <c r="A20" s="57" t="s">
        <v>16</v>
      </c>
      <c r="B20" s="58"/>
      <c r="C20" s="2"/>
    </row>
    <row r="21" spans="1:3" ht="18" x14ac:dyDescent="0.35">
      <c r="A21" s="57" t="s">
        <v>17</v>
      </c>
      <c r="B21" s="58"/>
      <c r="C21" s="2"/>
    </row>
    <row r="22" spans="1:3" ht="18" x14ac:dyDescent="0.35">
      <c r="A22" s="57" t="s">
        <v>18</v>
      </c>
      <c r="B22" s="58"/>
      <c r="C22" s="2"/>
    </row>
    <row r="23" spans="1:3" ht="18" x14ac:dyDescent="0.35">
      <c r="A23" s="57" t="s">
        <v>19</v>
      </c>
      <c r="B23" s="58"/>
      <c r="C23" s="2"/>
    </row>
    <row r="24" spans="1:3" ht="18" x14ac:dyDescent="0.35">
      <c r="A24" s="57" t="s">
        <v>20</v>
      </c>
      <c r="B24" s="58"/>
      <c r="C24" s="2"/>
    </row>
    <row r="25" spans="1:3" ht="18" x14ac:dyDescent="0.35">
      <c r="A25" s="57" t="s">
        <v>21</v>
      </c>
      <c r="B25" s="58"/>
      <c r="C25" s="2"/>
    </row>
    <row r="26" spans="1:3" ht="18" x14ac:dyDescent="0.35">
      <c r="A26" s="57" t="s">
        <v>22</v>
      </c>
      <c r="B26" s="58"/>
      <c r="C26" s="2"/>
    </row>
    <row r="27" spans="1:3" ht="18" x14ac:dyDescent="0.35">
      <c r="A27" s="57" t="s">
        <v>23</v>
      </c>
      <c r="B27" s="58"/>
      <c r="C27" s="2"/>
    </row>
    <row r="28" spans="1:3" ht="18" x14ac:dyDescent="0.35">
      <c r="A28" s="57" t="s">
        <v>24</v>
      </c>
      <c r="B28" s="58"/>
      <c r="C28" s="2"/>
    </row>
    <row r="29" spans="1:3" ht="18" x14ac:dyDescent="0.35">
      <c r="A29" s="57" t="s">
        <v>25</v>
      </c>
      <c r="B29" s="58"/>
      <c r="C29" s="2"/>
    </row>
    <row r="30" spans="1:3" ht="18" x14ac:dyDescent="0.35">
      <c r="A30" s="57" t="s">
        <v>26</v>
      </c>
      <c r="B30" s="58"/>
      <c r="C30" s="2"/>
    </row>
    <row r="31" spans="1:3" ht="18" x14ac:dyDescent="0.35">
      <c r="A31" s="57" t="s">
        <v>35</v>
      </c>
      <c r="B31" s="58"/>
      <c r="C31" s="2"/>
    </row>
    <row r="32" spans="1:3" ht="9" customHeight="1" x14ac:dyDescent="0.3">
      <c r="A32" s="3"/>
      <c r="B32" s="3"/>
      <c r="C32" s="3" t="s">
        <v>27</v>
      </c>
    </row>
    <row r="33" spans="1:3" ht="16.8" x14ac:dyDescent="0.3">
      <c r="A33" s="13" t="s">
        <v>28</v>
      </c>
      <c r="B33" s="14">
        <f>COUNTIF(C5:C31,A33)</f>
        <v>0</v>
      </c>
      <c r="C33" s="14" t="str">
        <f>IF(14&lt;=B33,"Рішення прийнято","Рішення не прийнято")</f>
        <v>Рішення не прийнято</v>
      </c>
    </row>
    <row r="34" spans="1:3" ht="16.8" x14ac:dyDescent="0.3">
      <c r="A34" s="15" t="s">
        <v>33</v>
      </c>
      <c r="B34" s="14">
        <f>COUNTIF(C5:C31,A34)</f>
        <v>0</v>
      </c>
      <c r="C34" s="16"/>
    </row>
    <row r="35" spans="1:3" ht="16.8" x14ac:dyDescent="0.3">
      <c r="A35" s="13" t="s">
        <v>29</v>
      </c>
      <c r="B35" s="14">
        <f>COUNTIF(C5:C31,A35)</f>
        <v>0</v>
      </c>
      <c r="C35" s="16"/>
    </row>
    <row r="36" spans="1:3" ht="16.8" x14ac:dyDescent="0.3">
      <c r="A36" s="13" t="s">
        <v>32</v>
      </c>
      <c r="B36" s="14">
        <f>COUNTIF(C5:C31,A36)</f>
        <v>0</v>
      </c>
      <c r="C36" s="16"/>
    </row>
    <row r="37" spans="1:3" ht="16.8" x14ac:dyDescent="0.3">
      <c r="A37" s="13" t="s">
        <v>31</v>
      </c>
      <c r="B37" s="14">
        <f>COUNTIF(C5:C31,A37)</f>
        <v>0</v>
      </c>
      <c r="C37" s="16"/>
    </row>
    <row r="38" spans="1:3" ht="18" x14ac:dyDescent="0.35">
      <c r="A38" s="5" t="s">
        <v>30</v>
      </c>
      <c r="B38" s="5"/>
      <c r="C38" s="8" t="str">
        <f>'Порядок денний'!C40</f>
        <v>Кабаль О.В.</v>
      </c>
    </row>
    <row r="39" spans="1:3" ht="6" customHeight="1" x14ac:dyDescent="0.35">
      <c r="A39" s="5"/>
      <c r="B39" s="5"/>
      <c r="C39" s="8"/>
    </row>
    <row r="40" spans="1:3" ht="18" x14ac:dyDescent="0.35">
      <c r="A40" s="5" t="s">
        <v>36</v>
      </c>
      <c r="B40" s="5"/>
      <c r="C40" s="8" t="str">
        <f>'Порядок денний'!C42</f>
        <v>Зан І.А.</v>
      </c>
    </row>
    <row r="41" spans="1:3" ht="5.25" customHeight="1" x14ac:dyDescent="0.35">
      <c r="A41" s="5"/>
      <c r="B41" s="5"/>
      <c r="C41" s="8"/>
    </row>
    <row r="42" spans="1:3" ht="18" x14ac:dyDescent="0.35">
      <c r="A42" s="5" t="s">
        <v>36</v>
      </c>
      <c r="B42" s="5"/>
      <c r="C42" s="8" t="str">
        <f>'Порядок денний'!C44</f>
        <v>Братчик Д.С.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4.4" x14ac:dyDescent="0.3"/>
  <cols>
    <col min="1" max="1" width="26.109375" customWidth="1"/>
    <col min="2" max="2" width="30.44140625" customWidth="1"/>
    <col min="3" max="3" width="38.6640625" customWidth="1"/>
  </cols>
  <sheetData>
    <row r="1" spans="1:3" ht="50.25" customHeight="1" x14ac:dyDescent="0.3">
      <c r="C1" s="12" t="s">
        <v>40</v>
      </c>
    </row>
    <row r="2" spans="1:3" x14ac:dyDescent="0.3">
      <c r="A2" s="64" t="s">
        <v>37</v>
      </c>
      <c r="B2" s="64"/>
      <c r="C2" s="64"/>
    </row>
    <row r="3" spans="1:3" ht="27" customHeight="1" x14ac:dyDescent="0.3">
      <c r="A3" s="65"/>
      <c r="B3" s="65"/>
      <c r="C3" s="65"/>
    </row>
    <row r="4" spans="1:3" ht="17.399999999999999" x14ac:dyDescent="0.3">
      <c r="A4" s="66" t="s">
        <v>0</v>
      </c>
      <c r="B4" s="66"/>
      <c r="C4" s="4" t="s">
        <v>34</v>
      </c>
    </row>
    <row r="5" spans="1:3" ht="18" x14ac:dyDescent="0.35">
      <c r="A5" s="63" t="s">
        <v>1</v>
      </c>
      <c r="B5" s="63"/>
      <c r="C5" s="2" t="s">
        <v>28</v>
      </c>
    </row>
    <row r="6" spans="1:3" ht="18" x14ac:dyDescent="0.35">
      <c r="A6" s="63" t="s">
        <v>2</v>
      </c>
      <c r="B6" s="63"/>
      <c r="C6" s="2" t="s">
        <v>28</v>
      </c>
    </row>
    <row r="7" spans="1:3" ht="18" x14ac:dyDescent="0.35">
      <c r="A7" s="63" t="s">
        <v>3</v>
      </c>
      <c r="B7" s="63"/>
      <c r="C7" s="2" t="s">
        <v>28</v>
      </c>
    </row>
    <row r="8" spans="1:3" ht="18" x14ac:dyDescent="0.35">
      <c r="A8" s="63" t="s">
        <v>4</v>
      </c>
      <c r="B8" s="63"/>
      <c r="C8" s="2" t="s">
        <v>28</v>
      </c>
    </row>
    <row r="9" spans="1:3" ht="18" x14ac:dyDescent="0.35">
      <c r="A9" s="63" t="s">
        <v>5</v>
      </c>
      <c r="B9" s="63"/>
      <c r="C9" s="2" t="s">
        <v>28</v>
      </c>
    </row>
    <row r="10" spans="1:3" ht="18" x14ac:dyDescent="0.35">
      <c r="A10" s="63" t="s">
        <v>6</v>
      </c>
      <c r="B10" s="63"/>
      <c r="C10" s="2" t="s">
        <v>28</v>
      </c>
    </row>
    <row r="11" spans="1:3" ht="18" x14ac:dyDescent="0.35">
      <c r="A11" s="63" t="s">
        <v>7</v>
      </c>
      <c r="B11" s="63"/>
      <c r="C11" s="2" t="s">
        <v>28</v>
      </c>
    </row>
    <row r="12" spans="1:3" ht="18" x14ac:dyDescent="0.35">
      <c r="A12" s="63" t="s">
        <v>8</v>
      </c>
      <c r="B12" s="63"/>
      <c r="C12" s="2" t="s">
        <v>28</v>
      </c>
    </row>
    <row r="13" spans="1:3" ht="18" x14ac:dyDescent="0.35">
      <c r="A13" s="63" t="s">
        <v>9</v>
      </c>
      <c r="B13" s="63"/>
      <c r="C13" s="2" t="s">
        <v>28</v>
      </c>
    </row>
    <row r="14" spans="1:3" ht="18" x14ac:dyDescent="0.35">
      <c r="A14" s="63" t="s">
        <v>10</v>
      </c>
      <c r="B14" s="63"/>
      <c r="C14" s="2" t="s">
        <v>31</v>
      </c>
    </row>
    <row r="15" spans="1:3" ht="18" x14ac:dyDescent="0.35">
      <c r="A15" s="63" t="s">
        <v>11</v>
      </c>
      <c r="B15" s="63"/>
      <c r="C15" s="2" t="s">
        <v>28</v>
      </c>
    </row>
    <row r="16" spans="1:3" ht="18" x14ac:dyDescent="0.35">
      <c r="A16" s="63" t="s">
        <v>12</v>
      </c>
      <c r="B16" s="63"/>
      <c r="C16" s="2" t="s">
        <v>28</v>
      </c>
    </row>
    <row r="17" spans="1:3" ht="18" x14ac:dyDescent="0.35">
      <c r="A17" s="63" t="s">
        <v>13</v>
      </c>
      <c r="B17" s="63"/>
      <c r="C17" s="2" t="s">
        <v>28</v>
      </c>
    </row>
    <row r="18" spans="1:3" ht="18" x14ac:dyDescent="0.35">
      <c r="A18" s="63" t="s">
        <v>14</v>
      </c>
      <c r="B18" s="63"/>
      <c r="C18" s="2" t="s">
        <v>28</v>
      </c>
    </row>
    <row r="19" spans="1:3" ht="18" x14ac:dyDescent="0.35">
      <c r="A19" s="63" t="s">
        <v>15</v>
      </c>
      <c r="B19" s="63"/>
      <c r="C19" s="2" t="s">
        <v>28</v>
      </c>
    </row>
    <row r="20" spans="1:3" ht="18" x14ac:dyDescent="0.35">
      <c r="A20" s="63" t="s">
        <v>16</v>
      </c>
      <c r="B20" s="63"/>
      <c r="C20" s="2" t="s">
        <v>28</v>
      </c>
    </row>
    <row r="21" spans="1:3" ht="18" x14ac:dyDescent="0.35">
      <c r="A21" s="63" t="s">
        <v>17</v>
      </c>
      <c r="B21" s="63"/>
      <c r="C21" s="2" t="s">
        <v>31</v>
      </c>
    </row>
    <row r="22" spans="1:3" ht="18" x14ac:dyDescent="0.35">
      <c r="A22" s="63" t="s">
        <v>18</v>
      </c>
      <c r="B22" s="63"/>
      <c r="C22" s="2" t="s">
        <v>31</v>
      </c>
    </row>
    <row r="23" spans="1:3" ht="18" x14ac:dyDescent="0.35">
      <c r="A23" s="63" t="s">
        <v>19</v>
      </c>
      <c r="B23" s="63"/>
      <c r="C23" s="2" t="s">
        <v>28</v>
      </c>
    </row>
    <row r="24" spans="1:3" ht="18" x14ac:dyDescent="0.35">
      <c r="A24" s="63" t="s">
        <v>20</v>
      </c>
      <c r="B24" s="63"/>
      <c r="C24" s="2" t="s">
        <v>28</v>
      </c>
    </row>
    <row r="25" spans="1:3" ht="18" x14ac:dyDescent="0.35">
      <c r="A25" s="63" t="s">
        <v>21</v>
      </c>
      <c r="B25" s="63"/>
      <c r="C25" s="2" t="s">
        <v>28</v>
      </c>
    </row>
    <row r="26" spans="1:3" ht="18" x14ac:dyDescent="0.35">
      <c r="A26" s="63" t="s">
        <v>22</v>
      </c>
      <c r="B26" s="63"/>
      <c r="C26" s="2" t="s">
        <v>28</v>
      </c>
    </row>
    <row r="27" spans="1:3" ht="18" x14ac:dyDescent="0.35">
      <c r="A27" s="63" t="s">
        <v>23</v>
      </c>
      <c r="B27" s="63"/>
      <c r="C27" s="2" t="s">
        <v>31</v>
      </c>
    </row>
    <row r="28" spans="1:3" ht="18" x14ac:dyDescent="0.35">
      <c r="A28" s="63" t="s">
        <v>24</v>
      </c>
      <c r="B28" s="63"/>
      <c r="C28" s="2" t="s">
        <v>28</v>
      </c>
    </row>
    <row r="29" spans="1:3" ht="18" x14ac:dyDescent="0.35">
      <c r="A29" s="63" t="s">
        <v>25</v>
      </c>
      <c r="B29" s="63"/>
      <c r="C29" s="2" t="s">
        <v>28</v>
      </c>
    </row>
    <row r="30" spans="1:3" ht="18" x14ac:dyDescent="0.35">
      <c r="A30" s="63" t="s">
        <v>26</v>
      </c>
      <c r="B30" s="63"/>
      <c r="C30" s="2" t="s">
        <v>28</v>
      </c>
    </row>
    <row r="31" spans="1:3" ht="18" x14ac:dyDescent="0.35">
      <c r="A31" s="63" t="s">
        <v>35</v>
      </c>
      <c r="B31" s="63"/>
      <c r="C31" s="2" t="s">
        <v>28</v>
      </c>
    </row>
    <row r="32" spans="1:3" x14ac:dyDescent="0.3">
      <c r="A32" s="3"/>
      <c r="B32" s="3"/>
      <c r="C32" s="3" t="s">
        <v>27</v>
      </c>
    </row>
    <row r="33" spans="1:3" ht="20.399999999999999" x14ac:dyDescent="0.35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 x14ac:dyDescent="0.3">
      <c r="A34" s="11" t="s">
        <v>33</v>
      </c>
      <c r="B34" s="10">
        <f>COUNTIF(C5:C31,A34)</f>
        <v>0</v>
      </c>
      <c r="C34" s="3"/>
    </row>
    <row r="35" spans="1:3" ht="17.399999999999999" x14ac:dyDescent="0.3">
      <c r="A35" s="9" t="s">
        <v>29</v>
      </c>
      <c r="B35" s="10">
        <f>COUNTIF(C5:C31,A35)</f>
        <v>0</v>
      </c>
      <c r="C35" s="3"/>
    </row>
    <row r="36" spans="1:3" ht="17.399999999999999" x14ac:dyDescent="0.3">
      <c r="A36" s="9" t="s">
        <v>32</v>
      </c>
      <c r="B36" s="10">
        <f>COUNTIF(C5:C31,A36)</f>
        <v>0</v>
      </c>
      <c r="C36" s="3"/>
    </row>
    <row r="37" spans="1:3" ht="17.399999999999999" x14ac:dyDescent="0.3">
      <c r="A37" s="9" t="s">
        <v>31</v>
      </c>
      <c r="B37" s="10">
        <f>COUNTIF(C5:C31,A37)</f>
        <v>4</v>
      </c>
      <c r="C37" s="3"/>
    </row>
    <row r="38" spans="1:3" ht="12" customHeight="1" x14ac:dyDescent="0.35">
      <c r="A38" s="5"/>
    </row>
    <row r="39" spans="1:3" ht="7.5" customHeight="1" x14ac:dyDescent="0.3"/>
    <row r="40" spans="1:3" ht="18" x14ac:dyDescent="0.35">
      <c r="A40" s="5" t="s">
        <v>30</v>
      </c>
      <c r="B40" s="5"/>
      <c r="C40" s="8" t="str">
        <f>'Порядок денний'!C40</f>
        <v>Кабаль О.В.</v>
      </c>
    </row>
    <row r="41" spans="1:3" ht="8.25" customHeight="1" x14ac:dyDescent="0.35">
      <c r="A41" s="5"/>
      <c r="B41" s="5"/>
      <c r="C41" s="8"/>
    </row>
    <row r="42" spans="1:3" ht="18" x14ac:dyDescent="0.35">
      <c r="A42" s="5" t="s">
        <v>36</v>
      </c>
      <c r="B42" s="5"/>
      <c r="C42" s="8" t="str">
        <f>'Порядок денний'!C42</f>
        <v>Зан І.А.</v>
      </c>
    </row>
    <row r="43" spans="1:3" ht="9.75" customHeight="1" x14ac:dyDescent="0.35">
      <c r="A43" s="5"/>
      <c r="B43" s="5"/>
      <c r="C43" s="8"/>
    </row>
    <row r="44" spans="1:3" ht="18" x14ac:dyDescent="0.35">
      <c r="A44" s="5" t="s">
        <v>36</v>
      </c>
      <c r="B44" s="5"/>
      <c r="C44" s="8" t="str">
        <f>'Порядок денний'!C44</f>
        <v>Братчик Д.С.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4.4" x14ac:dyDescent="0.3"/>
  <cols>
    <col min="1" max="2" width="26.109375" customWidth="1"/>
    <col min="3" max="3" width="34.88671875" customWidth="1"/>
  </cols>
  <sheetData>
    <row r="1" spans="1:3" ht="61.5" customHeight="1" x14ac:dyDescent="0.3">
      <c r="C1" s="12" t="s">
        <v>40</v>
      </c>
    </row>
    <row r="2" spans="1:3" x14ac:dyDescent="0.3">
      <c r="A2" s="64" t="s">
        <v>38</v>
      </c>
      <c r="B2" s="64"/>
      <c r="C2" s="64"/>
    </row>
    <row r="3" spans="1:3" ht="39" customHeight="1" x14ac:dyDescent="0.3">
      <c r="A3" s="65"/>
      <c r="B3" s="65"/>
      <c r="C3" s="65"/>
    </row>
    <row r="4" spans="1:3" ht="17.399999999999999" x14ac:dyDescent="0.3">
      <c r="A4" s="66" t="s">
        <v>0</v>
      </c>
      <c r="B4" s="66"/>
      <c r="C4" s="4" t="s">
        <v>34</v>
      </c>
    </row>
    <row r="5" spans="1:3" ht="18" x14ac:dyDescent="0.35">
      <c r="A5" s="63" t="s">
        <v>1</v>
      </c>
      <c r="B5" s="63"/>
      <c r="C5" s="2" t="s">
        <v>28</v>
      </c>
    </row>
    <row r="6" spans="1:3" ht="18" x14ac:dyDescent="0.35">
      <c r="A6" s="63" t="s">
        <v>2</v>
      </c>
      <c r="B6" s="63"/>
      <c r="C6" s="2" t="s">
        <v>28</v>
      </c>
    </row>
    <row r="7" spans="1:3" ht="18" x14ac:dyDescent="0.35">
      <c r="A7" s="63" t="s">
        <v>3</v>
      </c>
      <c r="B7" s="63"/>
      <c r="C7" s="2" t="s">
        <v>28</v>
      </c>
    </row>
    <row r="8" spans="1:3" ht="18" x14ac:dyDescent="0.35">
      <c r="A8" s="63" t="s">
        <v>4</v>
      </c>
      <c r="B8" s="63"/>
      <c r="C8" s="2" t="s">
        <v>28</v>
      </c>
    </row>
    <row r="9" spans="1:3" ht="18" x14ac:dyDescent="0.35">
      <c r="A9" s="63" t="s">
        <v>5</v>
      </c>
      <c r="B9" s="63"/>
      <c r="C9" s="2" t="s">
        <v>28</v>
      </c>
    </row>
    <row r="10" spans="1:3" ht="18" x14ac:dyDescent="0.35">
      <c r="A10" s="63" t="s">
        <v>6</v>
      </c>
      <c r="B10" s="63"/>
      <c r="C10" s="2" t="s">
        <v>28</v>
      </c>
    </row>
    <row r="11" spans="1:3" ht="18" x14ac:dyDescent="0.35">
      <c r="A11" s="63" t="s">
        <v>7</v>
      </c>
      <c r="B11" s="63"/>
      <c r="C11" s="2" t="s">
        <v>28</v>
      </c>
    </row>
    <row r="12" spans="1:3" ht="18" x14ac:dyDescent="0.35">
      <c r="A12" s="63" t="s">
        <v>8</v>
      </c>
      <c r="B12" s="63"/>
      <c r="C12" s="2" t="s">
        <v>28</v>
      </c>
    </row>
    <row r="13" spans="1:3" ht="18" x14ac:dyDescent="0.35">
      <c r="A13" s="63" t="s">
        <v>9</v>
      </c>
      <c r="B13" s="63"/>
      <c r="C13" s="2" t="s">
        <v>28</v>
      </c>
    </row>
    <row r="14" spans="1:3" ht="18" x14ac:dyDescent="0.35">
      <c r="A14" s="63" t="s">
        <v>10</v>
      </c>
      <c r="B14" s="63"/>
      <c r="C14" s="2" t="s">
        <v>31</v>
      </c>
    </row>
    <row r="15" spans="1:3" ht="18" x14ac:dyDescent="0.35">
      <c r="A15" s="63" t="s">
        <v>11</v>
      </c>
      <c r="B15" s="63"/>
      <c r="C15" s="2" t="s">
        <v>28</v>
      </c>
    </row>
    <row r="16" spans="1:3" ht="18" x14ac:dyDescent="0.35">
      <c r="A16" s="63" t="s">
        <v>12</v>
      </c>
      <c r="B16" s="63"/>
      <c r="C16" s="2" t="s">
        <v>28</v>
      </c>
    </row>
    <row r="17" spans="1:3" ht="18" x14ac:dyDescent="0.35">
      <c r="A17" s="63" t="s">
        <v>13</v>
      </c>
      <c r="B17" s="63"/>
      <c r="C17" s="2" t="s">
        <v>28</v>
      </c>
    </row>
    <row r="18" spans="1:3" ht="18" x14ac:dyDescent="0.35">
      <c r="A18" s="63" t="s">
        <v>14</v>
      </c>
      <c r="B18" s="63"/>
      <c r="C18" s="2" t="s">
        <v>28</v>
      </c>
    </row>
    <row r="19" spans="1:3" ht="18" x14ac:dyDescent="0.35">
      <c r="A19" s="63" t="s">
        <v>15</v>
      </c>
      <c r="B19" s="63"/>
      <c r="C19" s="2" t="s">
        <v>28</v>
      </c>
    </row>
    <row r="20" spans="1:3" ht="18" x14ac:dyDescent="0.35">
      <c r="A20" s="63" t="s">
        <v>16</v>
      </c>
      <c r="B20" s="63"/>
      <c r="C20" s="2" t="s">
        <v>28</v>
      </c>
    </row>
    <row r="21" spans="1:3" ht="18" x14ac:dyDescent="0.35">
      <c r="A21" s="63" t="s">
        <v>17</v>
      </c>
      <c r="B21" s="63"/>
      <c r="C21" s="2" t="s">
        <v>31</v>
      </c>
    </row>
    <row r="22" spans="1:3" ht="18" x14ac:dyDescent="0.35">
      <c r="A22" s="63" t="s">
        <v>18</v>
      </c>
      <c r="B22" s="63"/>
      <c r="C22" s="2" t="s">
        <v>31</v>
      </c>
    </row>
    <row r="23" spans="1:3" ht="18" x14ac:dyDescent="0.35">
      <c r="A23" s="63" t="s">
        <v>19</v>
      </c>
      <c r="B23" s="63"/>
      <c r="C23" s="2" t="s">
        <v>28</v>
      </c>
    </row>
    <row r="24" spans="1:3" ht="18" x14ac:dyDescent="0.35">
      <c r="A24" s="63" t="s">
        <v>20</v>
      </c>
      <c r="B24" s="63"/>
      <c r="C24" s="2" t="s">
        <v>28</v>
      </c>
    </row>
    <row r="25" spans="1:3" ht="18" x14ac:dyDescent="0.35">
      <c r="A25" s="63" t="s">
        <v>21</v>
      </c>
      <c r="B25" s="63"/>
      <c r="C25" s="2" t="s">
        <v>28</v>
      </c>
    </row>
    <row r="26" spans="1:3" ht="18" x14ac:dyDescent="0.35">
      <c r="A26" s="63" t="s">
        <v>22</v>
      </c>
      <c r="B26" s="63"/>
      <c r="C26" s="2" t="s">
        <v>28</v>
      </c>
    </row>
    <row r="27" spans="1:3" ht="18" x14ac:dyDescent="0.35">
      <c r="A27" s="63" t="s">
        <v>23</v>
      </c>
      <c r="B27" s="63"/>
      <c r="C27" s="2" t="s">
        <v>31</v>
      </c>
    </row>
    <row r="28" spans="1:3" ht="18" x14ac:dyDescent="0.35">
      <c r="A28" s="63" t="s">
        <v>24</v>
      </c>
      <c r="B28" s="63"/>
      <c r="C28" s="2" t="s">
        <v>28</v>
      </c>
    </row>
    <row r="29" spans="1:3" ht="18" x14ac:dyDescent="0.35">
      <c r="A29" s="63" t="s">
        <v>25</v>
      </c>
      <c r="B29" s="63"/>
      <c r="C29" s="2" t="s">
        <v>28</v>
      </c>
    </row>
    <row r="30" spans="1:3" ht="18" x14ac:dyDescent="0.35">
      <c r="A30" s="63" t="s">
        <v>26</v>
      </c>
      <c r="B30" s="63"/>
      <c r="C30" s="2" t="s">
        <v>28</v>
      </c>
    </row>
    <row r="31" spans="1:3" ht="18" x14ac:dyDescent="0.35">
      <c r="A31" s="63" t="s">
        <v>35</v>
      </c>
      <c r="B31" s="63"/>
      <c r="C31" s="2" t="s">
        <v>28</v>
      </c>
    </row>
    <row r="32" spans="1:3" ht="10.5" customHeight="1" x14ac:dyDescent="0.25">
      <c r="A32" s="3"/>
      <c r="B32" s="3"/>
      <c r="C32" s="3" t="s">
        <v>27</v>
      </c>
    </row>
    <row r="33" spans="1:3" ht="20.399999999999999" x14ac:dyDescent="0.35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 x14ac:dyDescent="0.3">
      <c r="A34" s="11" t="s">
        <v>33</v>
      </c>
      <c r="B34" s="10">
        <f>COUNTIF(C5:C31,A34)</f>
        <v>0</v>
      </c>
      <c r="C34" s="3"/>
    </row>
    <row r="35" spans="1:3" ht="17.399999999999999" x14ac:dyDescent="0.3">
      <c r="A35" s="9" t="s">
        <v>29</v>
      </c>
      <c r="B35" s="10">
        <f>COUNTIF(C5:C31,A35)</f>
        <v>0</v>
      </c>
      <c r="C35" s="3"/>
    </row>
    <row r="36" spans="1:3" ht="17.399999999999999" x14ac:dyDescent="0.3">
      <c r="A36" s="9" t="s">
        <v>32</v>
      </c>
      <c r="B36" s="10">
        <f>COUNTIF(C5:C31,A36)</f>
        <v>0</v>
      </c>
      <c r="C36" s="3"/>
    </row>
    <row r="37" spans="1:3" ht="17.399999999999999" x14ac:dyDescent="0.3">
      <c r="A37" s="9" t="s">
        <v>31</v>
      </c>
      <c r="B37" s="10">
        <f>COUNTIF(C5:C31,A37)</f>
        <v>4</v>
      </c>
      <c r="C37" s="3"/>
    </row>
    <row r="38" spans="1:3" ht="5.25" customHeight="1" x14ac:dyDescent="0.35">
      <c r="A38" s="5"/>
    </row>
    <row r="39" spans="1:3" ht="3" customHeight="1" x14ac:dyDescent="0.3"/>
    <row r="40" spans="1:3" ht="18" x14ac:dyDescent="0.35">
      <c r="A40" s="5" t="s">
        <v>30</v>
      </c>
      <c r="B40" s="5"/>
      <c r="C40" s="8" t="str">
        <f>'Порядок денний'!C40</f>
        <v>Кабаль О.В.</v>
      </c>
    </row>
    <row r="41" spans="1:3" ht="12" customHeight="1" x14ac:dyDescent="0.35">
      <c r="A41" s="5"/>
      <c r="B41" s="5"/>
      <c r="C41" s="8"/>
    </row>
    <row r="42" spans="1:3" ht="18" x14ac:dyDescent="0.35">
      <c r="A42" s="5" t="s">
        <v>36</v>
      </c>
      <c r="B42" s="5"/>
      <c r="C42" s="8" t="str">
        <f>'Порядок денний'!C42</f>
        <v>Зан І.А.</v>
      </c>
    </row>
    <row r="43" spans="1:3" ht="7.5" customHeight="1" x14ac:dyDescent="0.35">
      <c r="A43" s="5"/>
      <c r="B43" s="5"/>
      <c r="C43" s="8"/>
    </row>
    <row r="44" spans="1:3" ht="18" x14ac:dyDescent="0.35">
      <c r="A44" s="5" t="s">
        <v>36</v>
      </c>
      <c r="B44" s="5"/>
      <c r="C44" s="8" t="str">
        <f>'Порядок денний'!C44</f>
        <v>Братчик Д.С.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4.4" x14ac:dyDescent="0.3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 x14ac:dyDescent="0.3">
      <c r="C1" s="12" t="s">
        <v>40</v>
      </c>
    </row>
    <row r="2" spans="1:6" x14ac:dyDescent="0.3">
      <c r="A2" s="51" t="s">
        <v>39</v>
      </c>
      <c r="B2" s="51"/>
      <c r="C2" s="51"/>
    </row>
    <row r="3" spans="1:6" ht="21.75" customHeight="1" x14ac:dyDescent="0.3">
      <c r="A3" s="52"/>
      <c r="B3" s="52"/>
      <c r="C3" s="52"/>
    </row>
    <row r="4" spans="1:6" s="1" customFormat="1" ht="20.100000000000001" customHeight="1" x14ac:dyDescent="0.3">
      <c r="A4" s="66" t="s">
        <v>0</v>
      </c>
      <c r="B4" s="66"/>
      <c r="C4" s="4" t="s">
        <v>34</v>
      </c>
    </row>
    <row r="5" spans="1:6" ht="20.100000000000001" customHeight="1" x14ac:dyDescent="0.35">
      <c r="A5" s="63" t="s">
        <v>1</v>
      </c>
      <c r="B5" s="63"/>
      <c r="C5" s="2" t="s">
        <v>28</v>
      </c>
      <c r="F5" t="s">
        <v>28</v>
      </c>
    </row>
    <row r="6" spans="1:6" ht="20.100000000000001" customHeight="1" x14ac:dyDescent="0.35">
      <c r="A6" s="63" t="s">
        <v>2</v>
      </c>
      <c r="B6" s="63"/>
      <c r="C6" s="2" t="s">
        <v>28</v>
      </c>
      <c r="F6" t="s">
        <v>33</v>
      </c>
    </row>
    <row r="7" spans="1:6" ht="20.100000000000001" customHeight="1" x14ac:dyDescent="0.35">
      <c r="A7" s="63" t="s">
        <v>3</v>
      </c>
      <c r="B7" s="63"/>
      <c r="C7" s="2" t="s">
        <v>28</v>
      </c>
      <c r="F7" t="s">
        <v>29</v>
      </c>
    </row>
    <row r="8" spans="1:6" ht="20.100000000000001" customHeight="1" x14ac:dyDescent="0.35">
      <c r="A8" s="63" t="s">
        <v>4</v>
      </c>
      <c r="B8" s="63"/>
      <c r="C8" s="2" t="s">
        <v>28</v>
      </c>
      <c r="F8" t="s">
        <v>32</v>
      </c>
    </row>
    <row r="9" spans="1:6" ht="20.100000000000001" customHeight="1" x14ac:dyDescent="0.35">
      <c r="A9" s="63" t="s">
        <v>5</v>
      </c>
      <c r="B9" s="63"/>
      <c r="C9" s="2" t="s">
        <v>28</v>
      </c>
      <c r="F9" t="s">
        <v>31</v>
      </c>
    </row>
    <row r="10" spans="1:6" ht="20.100000000000001" customHeight="1" x14ac:dyDescent="0.35">
      <c r="A10" s="63" t="s">
        <v>6</v>
      </c>
      <c r="B10" s="63"/>
      <c r="C10" s="2" t="s">
        <v>28</v>
      </c>
    </row>
    <row r="11" spans="1:6" ht="20.100000000000001" customHeight="1" x14ac:dyDescent="0.35">
      <c r="A11" s="63" t="s">
        <v>7</v>
      </c>
      <c r="B11" s="63"/>
      <c r="C11" s="2" t="s">
        <v>28</v>
      </c>
    </row>
    <row r="12" spans="1:6" ht="20.100000000000001" customHeight="1" x14ac:dyDescent="0.35">
      <c r="A12" s="63" t="s">
        <v>8</v>
      </c>
      <c r="B12" s="63"/>
      <c r="C12" s="2" t="s">
        <v>28</v>
      </c>
    </row>
    <row r="13" spans="1:6" ht="20.100000000000001" customHeight="1" x14ac:dyDescent="0.35">
      <c r="A13" s="63" t="s">
        <v>9</v>
      </c>
      <c r="B13" s="63"/>
      <c r="C13" s="2" t="s">
        <v>28</v>
      </c>
    </row>
    <row r="14" spans="1:6" ht="20.100000000000001" customHeight="1" x14ac:dyDescent="0.35">
      <c r="A14" s="63" t="s">
        <v>10</v>
      </c>
      <c r="B14" s="63"/>
      <c r="C14" s="2" t="s">
        <v>31</v>
      </c>
    </row>
    <row r="15" spans="1:6" ht="20.100000000000001" customHeight="1" x14ac:dyDescent="0.35">
      <c r="A15" s="63" t="s">
        <v>11</v>
      </c>
      <c r="B15" s="63"/>
      <c r="C15" s="2" t="s">
        <v>28</v>
      </c>
    </row>
    <row r="16" spans="1:6" ht="20.100000000000001" customHeight="1" x14ac:dyDescent="0.35">
      <c r="A16" s="63" t="s">
        <v>12</v>
      </c>
      <c r="B16" s="63"/>
      <c r="C16" s="2" t="s">
        <v>28</v>
      </c>
    </row>
    <row r="17" spans="1:3" ht="20.100000000000001" customHeight="1" x14ac:dyDescent="0.35">
      <c r="A17" s="63" t="s">
        <v>13</v>
      </c>
      <c r="B17" s="63"/>
      <c r="C17" s="2" t="s">
        <v>28</v>
      </c>
    </row>
    <row r="18" spans="1:3" ht="20.100000000000001" customHeight="1" x14ac:dyDescent="0.35">
      <c r="A18" s="63" t="s">
        <v>14</v>
      </c>
      <c r="B18" s="63"/>
      <c r="C18" s="2" t="s">
        <v>28</v>
      </c>
    </row>
    <row r="19" spans="1:3" ht="20.100000000000001" customHeight="1" x14ac:dyDescent="0.35">
      <c r="A19" s="63" t="s">
        <v>15</v>
      </c>
      <c r="B19" s="63"/>
      <c r="C19" s="2" t="s">
        <v>28</v>
      </c>
    </row>
    <row r="20" spans="1:3" ht="20.100000000000001" customHeight="1" x14ac:dyDescent="0.35">
      <c r="A20" s="63" t="s">
        <v>16</v>
      </c>
      <c r="B20" s="63"/>
      <c r="C20" s="2" t="s">
        <v>28</v>
      </c>
    </row>
    <row r="21" spans="1:3" ht="20.100000000000001" customHeight="1" x14ac:dyDescent="0.35">
      <c r="A21" s="63" t="s">
        <v>17</v>
      </c>
      <c r="B21" s="63"/>
      <c r="C21" s="2" t="s">
        <v>31</v>
      </c>
    </row>
    <row r="22" spans="1:3" ht="20.100000000000001" customHeight="1" x14ac:dyDescent="0.35">
      <c r="A22" s="63" t="s">
        <v>18</v>
      </c>
      <c r="B22" s="63"/>
      <c r="C22" s="2" t="s">
        <v>31</v>
      </c>
    </row>
    <row r="23" spans="1:3" ht="20.100000000000001" customHeight="1" x14ac:dyDescent="0.35">
      <c r="A23" s="63" t="s">
        <v>19</v>
      </c>
      <c r="B23" s="63"/>
      <c r="C23" s="2" t="s">
        <v>28</v>
      </c>
    </row>
    <row r="24" spans="1:3" ht="20.100000000000001" customHeight="1" x14ac:dyDescent="0.35">
      <c r="A24" s="63" t="s">
        <v>20</v>
      </c>
      <c r="B24" s="63"/>
      <c r="C24" s="2" t="s">
        <v>28</v>
      </c>
    </row>
    <row r="25" spans="1:3" ht="20.100000000000001" customHeight="1" x14ac:dyDescent="0.35">
      <c r="A25" s="63" t="s">
        <v>21</v>
      </c>
      <c r="B25" s="63"/>
      <c r="C25" s="2" t="s">
        <v>28</v>
      </c>
    </row>
    <row r="26" spans="1:3" ht="20.100000000000001" customHeight="1" x14ac:dyDescent="0.35">
      <c r="A26" s="63" t="s">
        <v>22</v>
      </c>
      <c r="B26" s="63"/>
      <c r="C26" s="2" t="s">
        <v>28</v>
      </c>
    </row>
    <row r="27" spans="1:3" ht="20.100000000000001" customHeight="1" x14ac:dyDescent="0.35">
      <c r="A27" s="63" t="s">
        <v>23</v>
      </c>
      <c r="B27" s="63"/>
      <c r="C27" s="2" t="s">
        <v>31</v>
      </c>
    </row>
    <row r="28" spans="1:3" ht="20.100000000000001" customHeight="1" x14ac:dyDescent="0.35">
      <c r="A28" s="63" t="s">
        <v>24</v>
      </c>
      <c r="B28" s="63"/>
      <c r="C28" s="2" t="s">
        <v>28</v>
      </c>
    </row>
    <row r="29" spans="1:3" ht="20.100000000000001" customHeight="1" x14ac:dyDescent="0.35">
      <c r="A29" s="63" t="s">
        <v>25</v>
      </c>
      <c r="B29" s="63"/>
      <c r="C29" s="2" t="s">
        <v>28</v>
      </c>
    </row>
    <row r="30" spans="1:3" ht="20.100000000000001" customHeight="1" x14ac:dyDescent="0.35">
      <c r="A30" s="63" t="s">
        <v>26</v>
      </c>
      <c r="B30" s="63"/>
      <c r="C30" s="2" t="s">
        <v>28</v>
      </c>
    </row>
    <row r="31" spans="1:3" ht="20.100000000000001" customHeight="1" x14ac:dyDescent="0.35">
      <c r="A31" s="63" t="s">
        <v>35</v>
      </c>
      <c r="B31" s="63"/>
      <c r="C31" s="2" t="s">
        <v>28</v>
      </c>
    </row>
    <row r="32" spans="1:3" ht="7.5" customHeight="1" x14ac:dyDescent="0.3">
      <c r="A32" s="3"/>
      <c r="B32" s="3"/>
      <c r="C32" s="3" t="s">
        <v>27</v>
      </c>
    </row>
    <row r="33" spans="1:8" ht="15.75" customHeight="1" x14ac:dyDescent="0.35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11" t="s">
        <v>33</v>
      </c>
      <c r="B34" s="10">
        <f>COUNTIF(C5:C31,A34)</f>
        <v>0</v>
      </c>
      <c r="C34" s="3"/>
    </row>
    <row r="35" spans="1:8" ht="17.399999999999999" x14ac:dyDescent="0.3">
      <c r="A35" s="9" t="s">
        <v>29</v>
      </c>
      <c r="B35" s="10">
        <f>COUNTIF(C5:C31,A35)</f>
        <v>0</v>
      </c>
      <c r="C35" s="3"/>
    </row>
    <row r="36" spans="1:8" ht="17.399999999999999" x14ac:dyDescent="0.3">
      <c r="A36" s="9" t="s">
        <v>32</v>
      </c>
      <c r="B36" s="10">
        <f>COUNTIF(C5:C31,A36)</f>
        <v>0</v>
      </c>
      <c r="C36" s="3"/>
    </row>
    <row r="37" spans="1:8" ht="17.399999999999999" x14ac:dyDescent="0.3">
      <c r="A37" s="9" t="s">
        <v>31</v>
      </c>
      <c r="B37" s="10">
        <f>COUNTIF(C5:C31,A37)</f>
        <v>4</v>
      </c>
      <c r="C37" s="3"/>
    </row>
    <row r="38" spans="1:8" ht="8.25" customHeight="1" x14ac:dyDescent="0.3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5.25" customHeight="1" x14ac:dyDescent="0.25"/>
    <row r="40" spans="1:8" ht="18" x14ac:dyDescent="0.35">
      <c r="A40" s="5" t="s">
        <v>30</v>
      </c>
      <c r="B40" s="5"/>
      <c r="C40" s="8" t="str">
        <f>'Порядок денний'!C40</f>
        <v>Кабаль О.В.</v>
      </c>
    </row>
    <row r="41" spans="1:8" ht="8.25" customHeight="1" x14ac:dyDescent="0.3">
      <c r="A41" s="5"/>
      <c r="B41" s="5"/>
      <c r="C41" s="8"/>
    </row>
    <row r="42" spans="1:8" ht="18" x14ac:dyDescent="0.35">
      <c r="A42" s="5" t="s">
        <v>36</v>
      </c>
      <c r="B42" s="5"/>
      <c r="C42" s="8" t="str">
        <f>'Порядок денний'!C42</f>
        <v>Зан І.А.</v>
      </c>
    </row>
    <row r="43" spans="1:8" ht="8.25" customHeight="1" x14ac:dyDescent="0.35">
      <c r="A43" s="5"/>
      <c r="B43" s="5"/>
      <c r="C43" s="8"/>
    </row>
    <row r="44" spans="1:8" ht="18" x14ac:dyDescent="0.35">
      <c r="A44" s="5" t="s">
        <v>36</v>
      </c>
      <c r="B44" s="5"/>
      <c r="C44" s="8" t="str">
        <f>'Порядок денний'!C44</f>
        <v>Братчик Д.С.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4.4" x14ac:dyDescent="0.3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 x14ac:dyDescent="0.3">
      <c r="C1" s="12" t="s">
        <v>40</v>
      </c>
    </row>
    <row r="2" spans="1:6" x14ac:dyDescent="0.3">
      <c r="A2" s="59" t="s">
        <v>41</v>
      </c>
      <c r="B2" s="59"/>
      <c r="C2" s="59"/>
    </row>
    <row r="3" spans="1:6" ht="32.25" customHeight="1" x14ac:dyDescent="0.3">
      <c r="A3" s="60"/>
      <c r="B3" s="60"/>
      <c r="C3" s="60"/>
    </row>
    <row r="4" spans="1:6" s="1" customFormat="1" ht="20.25" customHeight="1" x14ac:dyDescent="0.3">
      <c r="A4" s="66" t="s">
        <v>0</v>
      </c>
      <c r="B4" s="66"/>
      <c r="C4" s="4" t="s">
        <v>34</v>
      </c>
    </row>
    <row r="5" spans="1:6" ht="18" x14ac:dyDescent="0.35">
      <c r="A5" s="63" t="s">
        <v>1</v>
      </c>
      <c r="B5" s="63"/>
      <c r="C5" s="2" t="s">
        <v>28</v>
      </c>
      <c r="F5" t="s">
        <v>28</v>
      </c>
    </row>
    <row r="6" spans="1:6" ht="18" x14ac:dyDescent="0.35">
      <c r="A6" s="63" t="s">
        <v>2</v>
      </c>
      <c r="B6" s="63"/>
      <c r="C6" s="2" t="s">
        <v>28</v>
      </c>
      <c r="F6" t="s">
        <v>33</v>
      </c>
    </row>
    <row r="7" spans="1:6" ht="18" x14ac:dyDescent="0.35">
      <c r="A7" s="63" t="s">
        <v>3</v>
      </c>
      <c r="B7" s="63"/>
      <c r="C7" s="2" t="s">
        <v>28</v>
      </c>
      <c r="F7" t="s">
        <v>29</v>
      </c>
    </row>
    <row r="8" spans="1:6" ht="18" x14ac:dyDescent="0.35">
      <c r="A8" s="63" t="s">
        <v>4</v>
      </c>
      <c r="B8" s="63"/>
      <c r="C8" s="2" t="s">
        <v>28</v>
      </c>
      <c r="F8" t="s">
        <v>32</v>
      </c>
    </row>
    <row r="9" spans="1:6" ht="18" x14ac:dyDescent="0.35">
      <c r="A9" s="63" t="s">
        <v>5</v>
      </c>
      <c r="B9" s="63"/>
      <c r="C9" s="2" t="s">
        <v>28</v>
      </c>
      <c r="F9" t="s">
        <v>31</v>
      </c>
    </row>
    <row r="10" spans="1:6" ht="18" x14ac:dyDescent="0.35">
      <c r="A10" s="63" t="s">
        <v>6</v>
      </c>
      <c r="B10" s="63"/>
      <c r="C10" s="2" t="s">
        <v>29</v>
      </c>
    </row>
    <row r="11" spans="1:6" ht="18" x14ac:dyDescent="0.35">
      <c r="A11" s="63" t="s">
        <v>7</v>
      </c>
      <c r="B11" s="63"/>
      <c r="C11" s="2" t="s">
        <v>28</v>
      </c>
    </row>
    <row r="12" spans="1:6" ht="18" x14ac:dyDescent="0.35">
      <c r="A12" s="63" t="s">
        <v>8</v>
      </c>
      <c r="B12" s="63"/>
      <c r="C12" s="2" t="s">
        <v>32</v>
      </c>
    </row>
    <row r="13" spans="1:6" ht="18" x14ac:dyDescent="0.35">
      <c r="A13" s="63" t="s">
        <v>9</v>
      </c>
      <c r="B13" s="63"/>
      <c r="C13" s="2" t="s">
        <v>28</v>
      </c>
    </row>
    <row r="14" spans="1:6" ht="18" x14ac:dyDescent="0.35">
      <c r="A14" s="63" t="s">
        <v>10</v>
      </c>
      <c r="B14" s="63"/>
      <c r="C14" s="2" t="s">
        <v>31</v>
      </c>
    </row>
    <row r="15" spans="1:6" ht="18" x14ac:dyDescent="0.35">
      <c r="A15" s="63" t="s">
        <v>11</v>
      </c>
      <c r="B15" s="63"/>
      <c r="C15" s="2" t="s">
        <v>29</v>
      </c>
    </row>
    <row r="16" spans="1:6" ht="18" x14ac:dyDescent="0.35">
      <c r="A16" s="63" t="s">
        <v>12</v>
      </c>
      <c r="B16" s="63"/>
      <c r="C16" s="2" t="s">
        <v>29</v>
      </c>
    </row>
    <row r="17" spans="1:3" ht="18" x14ac:dyDescent="0.35">
      <c r="A17" s="63" t="s">
        <v>13</v>
      </c>
      <c r="B17" s="63"/>
      <c r="C17" s="2" t="s">
        <v>28</v>
      </c>
    </row>
    <row r="18" spans="1:3" ht="18" x14ac:dyDescent="0.35">
      <c r="A18" s="63" t="s">
        <v>14</v>
      </c>
      <c r="B18" s="63"/>
      <c r="C18" s="2" t="s">
        <v>28</v>
      </c>
    </row>
    <row r="19" spans="1:3" ht="18" x14ac:dyDescent="0.35">
      <c r="A19" s="63" t="s">
        <v>15</v>
      </c>
      <c r="B19" s="63"/>
      <c r="C19" s="2" t="s">
        <v>28</v>
      </c>
    </row>
    <row r="20" spans="1:3" ht="18" x14ac:dyDescent="0.35">
      <c r="A20" s="63" t="s">
        <v>16</v>
      </c>
      <c r="B20" s="63"/>
      <c r="C20" s="2" t="s">
        <v>29</v>
      </c>
    </row>
    <row r="21" spans="1:3" ht="18" x14ac:dyDescent="0.35">
      <c r="A21" s="63" t="s">
        <v>17</v>
      </c>
      <c r="B21" s="63"/>
      <c r="C21" s="2" t="s">
        <v>31</v>
      </c>
    </row>
    <row r="22" spans="1:3" ht="18" x14ac:dyDescent="0.35">
      <c r="A22" s="63" t="s">
        <v>18</v>
      </c>
      <c r="B22" s="63"/>
      <c r="C22" s="2" t="s">
        <v>31</v>
      </c>
    </row>
    <row r="23" spans="1:3" ht="18" x14ac:dyDescent="0.35">
      <c r="A23" s="63" t="s">
        <v>19</v>
      </c>
      <c r="B23" s="63"/>
      <c r="C23" s="2" t="s">
        <v>29</v>
      </c>
    </row>
    <row r="24" spans="1:3" ht="18" x14ac:dyDescent="0.35">
      <c r="A24" s="63" t="s">
        <v>20</v>
      </c>
      <c r="B24" s="63"/>
      <c r="C24" s="2" t="s">
        <v>31</v>
      </c>
    </row>
    <row r="25" spans="1:3" ht="18" x14ac:dyDescent="0.35">
      <c r="A25" s="63" t="s">
        <v>21</v>
      </c>
      <c r="B25" s="63"/>
      <c r="C25" s="2" t="s">
        <v>32</v>
      </c>
    </row>
    <row r="26" spans="1:3" ht="18" x14ac:dyDescent="0.35">
      <c r="A26" s="63" t="s">
        <v>22</v>
      </c>
      <c r="B26" s="63"/>
      <c r="C26" s="2" t="s">
        <v>28</v>
      </c>
    </row>
    <row r="27" spans="1:3" ht="18" x14ac:dyDescent="0.35">
      <c r="A27" s="63" t="s">
        <v>23</v>
      </c>
      <c r="B27" s="63"/>
      <c r="C27" s="2" t="s">
        <v>31</v>
      </c>
    </row>
    <row r="28" spans="1:3" ht="18" x14ac:dyDescent="0.35">
      <c r="A28" s="63" t="s">
        <v>24</v>
      </c>
      <c r="B28" s="63"/>
      <c r="C28" s="2" t="s">
        <v>28</v>
      </c>
    </row>
    <row r="29" spans="1:3" ht="18" x14ac:dyDescent="0.35">
      <c r="A29" s="63" t="s">
        <v>25</v>
      </c>
      <c r="B29" s="63"/>
      <c r="C29" s="2" t="s">
        <v>33</v>
      </c>
    </row>
    <row r="30" spans="1:3" ht="18" x14ac:dyDescent="0.35">
      <c r="A30" s="63" t="s">
        <v>26</v>
      </c>
      <c r="B30" s="63"/>
      <c r="C30" s="2" t="s">
        <v>29</v>
      </c>
    </row>
    <row r="31" spans="1:3" ht="18" x14ac:dyDescent="0.35">
      <c r="A31" s="63" t="s">
        <v>35</v>
      </c>
      <c r="B31" s="63"/>
      <c r="C31" s="2" t="s">
        <v>29</v>
      </c>
    </row>
    <row r="32" spans="1:3" x14ac:dyDescent="0.3">
      <c r="A32" s="3"/>
      <c r="B32" s="3"/>
      <c r="C32" s="3" t="s">
        <v>27</v>
      </c>
    </row>
    <row r="33" spans="1:8" ht="20.399999999999999" x14ac:dyDescent="0.35">
      <c r="A33" s="9" t="s">
        <v>28</v>
      </c>
      <c r="B33" s="10">
        <f>COUNTIF(C5:C31,A33)</f>
        <v>12</v>
      </c>
      <c r="C33" s="7" t="str">
        <f>IF(14&lt;=B33,"Рішення прийнято","Рішення не прийнято")</f>
        <v>Рішення не прийнято</v>
      </c>
    </row>
    <row r="34" spans="1:8" ht="17.399999999999999" x14ac:dyDescent="0.3">
      <c r="A34" s="11" t="s">
        <v>33</v>
      </c>
      <c r="B34" s="10">
        <f>COUNTIF(C5:C31,A34)</f>
        <v>1</v>
      </c>
      <c r="C34" s="3"/>
    </row>
    <row r="35" spans="1:8" ht="17.399999999999999" x14ac:dyDescent="0.3">
      <c r="A35" s="9" t="s">
        <v>29</v>
      </c>
      <c r="B35" s="10">
        <f>COUNTIF(C5:C31,A35)</f>
        <v>7</v>
      </c>
      <c r="C35" s="3"/>
    </row>
    <row r="36" spans="1:8" ht="17.399999999999999" x14ac:dyDescent="0.3">
      <c r="A36" s="9" t="s">
        <v>32</v>
      </c>
      <c r="B36" s="10">
        <f>COUNTIF(C5:C31,A36)</f>
        <v>2</v>
      </c>
      <c r="C36" s="3"/>
    </row>
    <row r="37" spans="1:8" ht="17.399999999999999" x14ac:dyDescent="0.3">
      <c r="A37" s="9" t="s">
        <v>31</v>
      </c>
      <c r="B37" s="10">
        <f>COUNTIF(C5:C31,A37)</f>
        <v>5</v>
      </c>
      <c r="C37" s="3"/>
    </row>
    <row r="38" spans="1:8" ht="6" customHeight="1" x14ac:dyDescent="0.35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 x14ac:dyDescent="0.3"/>
    <row r="40" spans="1:8" ht="18" x14ac:dyDescent="0.35">
      <c r="A40" s="5" t="s">
        <v>30</v>
      </c>
      <c r="B40" s="5"/>
      <c r="C40" s="8" t="str">
        <f>'Порядок денний'!C40</f>
        <v>Кабаль О.В.</v>
      </c>
    </row>
    <row r="41" spans="1:8" ht="9" customHeight="1" x14ac:dyDescent="0.35">
      <c r="A41" s="5"/>
      <c r="B41" s="5"/>
      <c r="C41" s="8"/>
    </row>
    <row r="42" spans="1:8" ht="18" x14ac:dyDescent="0.35">
      <c r="A42" s="5" t="s">
        <v>36</v>
      </c>
      <c r="B42" s="5"/>
      <c r="C42" s="8" t="str">
        <f>'Порядок денний'!C42</f>
        <v>Зан І.А.</v>
      </c>
    </row>
    <row r="43" spans="1:8" ht="9.75" customHeight="1" x14ac:dyDescent="0.35">
      <c r="A43" s="5"/>
      <c r="B43" s="5"/>
      <c r="C43" s="8"/>
    </row>
    <row r="44" spans="1:8" ht="18" x14ac:dyDescent="0.35">
      <c r="A44" s="5" t="s">
        <v>36</v>
      </c>
      <c r="B44" s="5"/>
      <c r="C44" s="8" t="str">
        <f>'Порядок денний'!C44</f>
        <v>Братчик Д.С.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4.4" x14ac:dyDescent="0.3"/>
  <cols>
    <col min="1" max="1" width="26.109375" customWidth="1"/>
    <col min="2" max="2" width="22.44140625" customWidth="1"/>
    <col min="3" max="3" width="46.6640625" customWidth="1"/>
    <col min="4" max="4" width="9.109375" customWidth="1"/>
    <col min="6" max="6" width="13.88671875" hidden="1" customWidth="1"/>
    <col min="7" max="7" width="16" customWidth="1"/>
  </cols>
  <sheetData>
    <row r="1" spans="1:6" ht="46.8" x14ac:dyDescent="0.3">
      <c r="C1" s="12" t="s">
        <v>40</v>
      </c>
    </row>
    <row r="2" spans="1:6" x14ac:dyDescent="0.3">
      <c r="A2" s="59" t="s">
        <v>42</v>
      </c>
      <c r="B2" s="59"/>
      <c r="C2" s="59"/>
    </row>
    <row r="3" spans="1:6" ht="47.25" customHeight="1" x14ac:dyDescent="0.3">
      <c r="A3" s="60"/>
      <c r="B3" s="60"/>
      <c r="C3" s="60"/>
    </row>
    <row r="4" spans="1:6" s="1" customFormat="1" ht="17.399999999999999" x14ac:dyDescent="0.3">
      <c r="A4" s="66" t="s">
        <v>0</v>
      </c>
      <c r="B4" s="66"/>
      <c r="C4" s="4" t="s">
        <v>34</v>
      </c>
    </row>
    <row r="5" spans="1:6" ht="18" x14ac:dyDescent="0.35">
      <c r="A5" s="63" t="s">
        <v>1</v>
      </c>
      <c r="B5" s="63"/>
      <c r="C5" s="2" t="s">
        <v>28</v>
      </c>
      <c r="F5" t="s">
        <v>28</v>
      </c>
    </row>
    <row r="6" spans="1:6" ht="18" x14ac:dyDescent="0.35">
      <c r="A6" s="63" t="s">
        <v>2</v>
      </c>
      <c r="B6" s="63"/>
      <c r="C6" s="2" t="s">
        <v>28</v>
      </c>
      <c r="F6" t="s">
        <v>33</v>
      </c>
    </row>
    <row r="7" spans="1:6" ht="18" x14ac:dyDescent="0.35">
      <c r="A7" s="63" t="s">
        <v>3</v>
      </c>
      <c r="B7" s="63"/>
      <c r="C7" s="2" t="s">
        <v>28</v>
      </c>
      <c r="F7" t="s">
        <v>29</v>
      </c>
    </row>
    <row r="8" spans="1:6" ht="18" x14ac:dyDescent="0.35">
      <c r="A8" s="63" t="s">
        <v>4</v>
      </c>
      <c r="B8" s="63"/>
      <c r="C8" s="2" t="s">
        <v>28</v>
      </c>
      <c r="F8" t="s">
        <v>32</v>
      </c>
    </row>
    <row r="9" spans="1:6" ht="18" x14ac:dyDescent="0.35">
      <c r="A9" s="63" t="s">
        <v>5</v>
      </c>
      <c r="B9" s="63"/>
      <c r="C9" s="2" t="s">
        <v>28</v>
      </c>
      <c r="F9" t="s">
        <v>31</v>
      </c>
    </row>
    <row r="10" spans="1:6" ht="18" x14ac:dyDescent="0.35">
      <c r="A10" s="63" t="s">
        <v>6</v>
      </c>
      <c r="B10" s="63"/>
      <c r="C10" s="2" t="s">
        <v>28</v>
      </c>
    </row>
    <row r="11" spans="1:6" ht="18" x14ac:dyDescent="0.35">
      <c r="A11" s="63" t="s">
        <v>7</v>
      </c>
      <c r="B11" s="63"/>
      <c r="C11" s="2" t="s">
        <v>28</v>
      </c>
    </row>
    <row r="12" spans="1:6" ht="18" x14ac:dyDescent="0.35">
      <c r="A12" s="63" t="s">
        <v>8</v>
      </c>
      <c r="B12" s="63"/>
      <c r="C12" s="2" t="s">
        <v>28</v>
      </c>
    </row>
    <row r="13" spans="1:6" ht="18" x14ac:dyDescent="0.35">
      <c r="A13" s="63" t="s">
        <v>9</v>
      </c>
      <c r="B13" s="63"/>
      <c r="C13" s="2" t="s">
        <v>28</v>
      </c>
    </row>
    <row r="14" spans="1:6" ht="18" x14ac:dyDescent="0.35">
      <c r="A14" s="63" t="s">
        <v>10</v>
      </c>
      <c r="B14" s="63"/>
      <c r="C14" s="2" t="s">
        <v>31</v>
      </c>
    </row>
    <row r="15" spans="1:6" ht="18" x14ac:dyDescent="0.35">
      <c r="A15" s="63" t="s">
        <v>11</v>
      </c>
      <c r="B15" s="63"/>
      <c r="C15" s="2" t="s">
        <v>28</v>
      </c>
    </row>
    <row r="16" spans="1:6" ht="18" x14ac:dyDescent="0.35">
      <c r="A16" s="63" t="s">
        <v>12</v>
      </c>
      <c r="B16" s="63"/>
      <c r="C16" s="2" t="s">
        <v>28</v>
      </c>
    </row>
    <row r="17" spans="1:3" ht="18" x14ac:dyDescent="0.35">
      <c r="A17" s="63" t="s">
        <v>13</v>
      </c>
      <c r="B17" s="63"/>
      <c r="C17" s="2" t="s">
        <v>28</v>
      </c>
    </row>
    <row r="18" spans="1:3" ht="18" x14ac:dyDescent="0.35">
      <c r="A18" s="63" t="s">
        <v>14</v>
      </c>
      <c r="B18" s="63"/>
      <c r="C18" s="2" t="s">
        <v>28</v>
      </c>
    </row>
    <row r="19" spans="1:3" ht="18" x14ac:dyDescent="0.35">
      <c r="A19" s="63" t="s">
        <v>15</v>
      </c>
      <c r="B19" s="63"/>
      <c r="C19" s="2" t="s">
        <v>28</v>
      </c>
    </row>
    <row r="20" spans="1:3" ht="18" x14ac:dyDescent="0.35">
      <c r="A20" s="63" t="s">
        <v>16</v>
      </c>
      <c r="B20" s="63"/>
      <c r="C20" s="2" t="s">
        <v>28</v>
      </c>
    </row>
    <row r="21" spans="1:3" ht="18" x14ac:dyDescent="0.35">
      <c r="A21" s="63" t="s">
        <v>17</v>
      </c>
      <c r="B21" s="63"/>
      <c r="C21" s="2" t="s">
        <v>31</v>
      </c>
    </row>
    <row r="22" spans="1:3" ht="18" x14ac:dyDescent="0.35">
      <c r="A22" s="63" t="s">
        <v>18</v>
      </c>
      <c r="B22" s="63"/>
      <c r="C22" s="2" t="s">
        <v>31</v>
      </c>
    </row>
    <row r="23" spans="1:3" ht="18" x14ac:dyDescent="0.35">
      <c r="A23" s="63" t="s">
        <v>19</v>
      </c>
      <c r="B23" s="63"/>
      <c r="C23" s="2" t="s">
        <v>28</v>
      </c>
    </row>
    <row r="24" spans="1:3" ht="18" x14ac:dyDescent="0.35">
      <c r="A24" s="63" t="s">
        <v>20</v>
      </c>
      <c r="B24" s="63"/>
      <c r="C24" s="2" t="s">
        <v>31</v>
      </c>
    </row>
    <row r="25" spans="1:3" ht="18" x14ac:dyDescent="0.35">
      <c r="A25" s="63" t="s">
        <v>21</v>
      </c>
      <c r="B25" s="63"/>
      <c r="C25" s="2" t="s">
        <v>28</v>
      </c>
    </row>
    <row r="26" spans="1:3" ht="18" x14ac:dyDescent="0.35">
      <c r="A26" s="63" t="s">
        <v>22</v>
      </c>
      <c r="B26" s="63"/>
      <c r="C26" s="2" t="s">
        <v>28</v>
      </c>
    </row>
    <row r="27" spans="1:3" ht="18" x14ac:dyDescent="0.35">
      <c r="A27" s="63" t="s">
        <v>23</v>
      </c>
      <c r="B27" s="63"/>
      <c r="C27" s="2" t="s">
        <v>31</v>
      </c>
    </row>
    <row r="28" spans="1:3" ht="18" x14ac:dyDescent="0.35">
      <c r="A28" s="63" t="s">
        <v>24</v>
      </c>
      <c r="B28" s="63"/>
      <c r="C28" s="2" t="s">
        <v>28</v>
      </c>
    </row>
    <row r="29" spans="1:3" ht="18" x14ac:dyDescent="0.35">
      <c r="A29" s="63" t="s">
        <v>25</v>
      </c>
      <c r="B29" s="63"/>
      <c r="C29" s="2" t="s">
        <v>29</v>
      </c>
    </row>
    <row r="30" spans="1:3" ht="18" x14ac:dyDescent="0.35">
      <c r="A30" s="63" t="s">
        <v>26</v>
      </c>
      <c r="B30" s="63"/>
      <c r="C30" s="2" t="s">
        <v>29</v>
      </c>
    </row>
    <row r="31" spans="1:3" ht="18" x14ac:dyDescent="0.35">
      <c r="A31" s="63" t="s">
        <v>35</v>
      </c>
      <c r="B31" s="63"/>
      <c r="C31" s="2" t="s">
        <v>28</v>
      </c>
    </row>
    <row r="32" spans="1:3" ht="9" customHeight="1" x14ac:dyDescent="0.3">
      <c r="A32" s="3"/>
      <c r="B32" s="3"/>
      <c r="C32" s="3" t="s">
        <v>27</v>
      </c>
    </row>
    <row r="33" spans="1:8" ht="20.399999999999999" x14ac:dyDescent="0.35">
      <c r="A33" s="9" t="s">
        <v>28</v>
      </c>
      <c r="B33" s="10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11" t="s">
        <v>33</v>
      </c>
      <c r="B34" s="10">
        <f>COUNTIF(C5:C31,A34)</f>
        <v>0</v>
      </c>
      <c r="C34" s="3"/>
    </row>
    <row r="35" spans="1:8" ht="17.399999999999999" x14ac:dyDescent="0.3">
      <c r="A35" s="9" t="s">
        <v>29</v>
      </c>
      <c r="B35" s="10">
        <f>COUNTIF(C5:C31,A35)</f>
        <v>2</v>
      </c>
      <c r="C35" s="3"/>
    </row>
    <row r="36" spans="1:8" ht="17.399999999999999" x14ac:dyDescent="0.3">
      <c r="A36" s="9" t="s">
        <v>32</v>
      </c>
      <c r="B36" s="10">
        <f>COUNTIF(C5:C31,A36)</f>
        <v>0</v>
      </c>
      <c r="C36" s="3"/>
    </row>
    <row r="37" spans="1:8" ht="17.399999999999999" x14ac:dyDescent="0.3">
      <c r="A37" s="9" t="s">
        <v>31</v>
      </c>
      <c r="B37" s="10">
        <f>COUNTIF(C5:C31,A37)</f>
        <v>5</v>
      </c>
      <c r="C37" s="3"/>
    </row>
    <row r="38" spans="1:8" ht="6" customHeight="1" x14ac:dyDescent="0.35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 x14ac:dyDescent="0.3"/>
    <row r="40" spans="1:8" ht="18" x14ac:dyDescent="0.35">
      <c r="A40" s="5" t="s">
        <v>30</v>
      </c>
      <c r="B40" s="5"/>
      <c r="C40" s="8" t="str">
        <f>'Порядок денний'!C40</f>
        <v>Кабаль О.В.</v>
      </c>
    </row>
    <row r="41" spans="1:8" ht="9" customHeight="1" x14ac:dyDescent="0.35">
      <c r="A41" s="5"/>
      <c r="B41" s="5"/>
      <c r="C41" s="8"/>
    </row>
    <row r="42" spans="1:8" ht="18" x14ac:dyDescent="0.35">
      <c r="A42" s="5" t="s">
        <v>36</v>
      </c>
      <c r="B42" s="5"/>
      <c r="C42" s="8" t="str">
        <f>'Порядок денний'!C42</f>
        <v>Зан І.А.</v>
      </c>
    </row>
    <row r="43" spans="1:8" ht="9.75" customHeight="1" x14ac:dyDescent="0.35">
      <c r="A43" s="5"/>
      <c r="B43" s="5"/>
      <c r="C43" s="8"/>
    </row>
    <row r="44" spans="1:8" ht="18" x14ac:dyDescent="0.35">
      <c r="A44" s="5" t="s">
        <v>36</v>
      </c>
      <c r="B44" s="5"/>
      <c r="C44" s="8" t="str">
        <f>'Порядок денний'!C44</f>
        <v>Братчик Д.С.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4.4" x14ac:dyDescent="0.3"/>
  <cols>
    <col min="1" max="1" width="26.109375" customWidth="1"/>
    <col min="2" max="2" width="27.109375" customWidth="1"/>
    <col min="3" max="3" width="42.109375" customWidth="1"/>
  </cols>
  <sheetData>
    <row r="1" spans="1:3" ht="62.4" x14ac:dyDescent="0.3">
      <c r="C1" s="12" t="str">
        <f>'Порядок денний'!C1</f>
        <v>додаток №___ до протоколу                                   шістдесят восьомої сесії Рахівської міської ради                         8-го скликання від 19.02.2025 р.</v>
      </c>
    </row>
    <row r="2" spans="1:3" x14ac:dyDescent="0.3">
      <c r="A2" s="59" t="s">
        <v>43</v>
      </c>
      <c r="B2" s="59"/>
      <c r="C2" s="59"/>
    </row>
    <row r="3" spans="1:3" ht="69.75" customHeight="1" x14ac:dyDescent="0.3">
      <c r="A3" s="60"/>
      <c r="B3" s="60"/>
      <c r="C3" s="60"/>
    </row>
    <row r="4" spans="1:3" ht="17.399999999999999" x14ac:dyDescent="0.3">
      <c r="A4" s="61" t="s">
        <v>0</v>
      </c>
      <c r="B4" s="62"/>
      <c r="C4" s="4" t="s">
        <v>34</v>
      </c>
    </row>
    <row r="5" spans="1:3" ht="18" x14ac:dyDescent="0.35">
      <c r="A5" s="57" t="s">
        <v>1</v>
      </c>
      <c r="B5" s="58"/>
      <c r="C5" s="2" t="s">
        <v>28</v>
      </c>
    </row>
    <row r="6" spans="1:3" ht="18" x14ac:dyDescent="0.35">
      <c r="A6" s="57" t="s">
        <v>2</v>
      </c>
      <c r="B6" s="58"/>
      <c r="C6" s="2" t="s">
        <v>28</v>
      </c>
    </row>
    <row r="7" spans="1:3" ht="18" x14ac:dyDescent="0.35">
      <c r="A7" s="57" t="s">
        <v>3</v>
      </c>
      <c r="B7" s="58"/>
      <c r="C7" s="2" t="s">
        <v>32</v>
      </c>
    </row>
    <row r="8" spans="1:3" ht="18" x14ac:dyDescent="0.35">
      <c r="A8" s="57" t="s">
        <v>4</v>
      </c>
      <c r="B8" s="58"/>
      <c r="C8" s="2" t="s">
        <v>28</v>
      </c>
    </row>
    <row r="9" spans="1:3" ht="18" x14ac:dyDescent="0.35">
      <c r="A9" s="57" t="s">
        <v>5</v>
      </c>
      <c r="B9" s="58"/>
      <c r="C9" s="2" t="s">
        <v>29</v>
      </c>
    </row>
    <row r="10" spans="1:3" ht="18" x14ac:dyDescent="0.35">
      <c r="A10" s="57" t="s">
        <v>6</v>
      </c>
      <c r="B10" s="58"/>
      <c r="C10" s="2" t="s">
        <v>28</v>
      </c>
    </row>
    <row r="11" spans="1:3" ht="18" x14ac:dyDescent="0.35">
      <c r="A11" s="57" t="s">
        <v>7</v>
      </c>
      <c r="B11" s="58"/>
      <c r="C11" s="2" t="s">
        <v>28</v>
      </c>
    </row>
    <row r="12" spans="1:3" ht="18" x14ac:dyDescent="0.35">
      <c r="A12" s="57" t="s">
        <v>8</v>
      </c>
      <c r="B12" s="58"/>
      <c r="C12" s="2" t="s">
        <v>28</v>
      </c>
    </row>
    <row r="13" spans="1:3" ht="18" x14ac:dyDescent="0.35">
      <c r="A13" s="57" t="s">
        <v>9</v>
      </c>
      <c r="B13" s="58"/>
      <c r="C13" s="2" t="s">
        <v>28</v>
      </c>
    </row>
    <row r="14" spans="1:3" ht="18" x14ac:dyDescent="0.35">
      <c r="A14" s="57" t="s">
        <v>10</v>
      </c>
      <c r="B14" s="58"/>
      <c r="C14" s="2" t="s">
        <v>31</v>
      </c>
    </row>
    <row r="15" spans="1:3" ht="18" x14ac:dyDescent="0.35">
      <c r="A15" s="57" t="s">
        <v>11</v>
      </c>
      <c r="B15" s="58"/>
      <c r="C15" s="2" t="s">
        <v>29</v>
      </c>
    </row>
    <row r="16" spans="1:3" ht="18" x14ac:dyDescent="0.35">
      <c r="A16" s="57" t="s">
        <v>12</v>
      </c>
      <c r="B16" s="58"/>
      <c r="C16" s="2" t="s">
        <v>28</v>
      </c>
    </row>
    <row r="17" spans="1:3" ht="18" x14ac:dyDescent="0.35">
      <c r="A17" s="57" t="s">
        <v>13</v>
      </c>
      <c r="B17" s="58"/>
      <c r="C17" s="2" t="s">
        <v>28</v>
      </c>
    </row>
    <row r="18" spans="1:3" ht="18" x14ac:dyDescent="0.35">
      <c r="A18" s="57" t="s">
        <v>14</v>
      </c>
      <c r="B18" s="58"/>
      <c r="C18" s="2" t="s">
        <v>28</v>
      </c>
    </row>
    <row r="19" spans="1:3" ht="18" x14ac:dyDescent="0.35">
      <c r="A19" s="57" t="s">
        <v>15</v>
      </c>
      <c r="B19" s="58"/>
      <c r="C19" s="2" t="s">
        <v>28</v>
      </c>
    </row>
    <row r="20" spans="1:3" ht="18" x14ac:dyDescent="0.35">
      <c r="A20" s="57" t="s">
        <v>16</v>
      </c>
      <c r="B20" s="58"/>
      <c r="C20" s="2" t="s">
        <v>28</v>
      </c>
    </row>
    <row r="21" spans="1:3" ht="18" x14ac:dyDescent="0.35">
      <c r="A21" s="57" t="s">
        <v>17</v>
      </c>
      <c r="B21" s="58"/>
      <c r="C21" s="2" t="s">
        <v>31</v>
      </c>
    </row>
    <row r="22" spans="1:3" ht="18" x14ac:dyDescent="0.35">
      <c r="A22" s="57" t="s">
        <v>18</v>
      </c>
      <c r="B22" s="58"/>
      <c r="C22" s="2" t="s">
        <v>31</v>
      </c>
    </row>
    <row r="23" spans="1:3" ht="18" x14ac:dyDescent="0.35">
      <c r="A23" s="57" t="s">
        <v>19</v>
      </c>
      <c r="B23" s="58"/>
      <c r="C23" s="2" t="s">
        <v>28</v>
      </c>
    </row>
    <row r="24" spans="1:3" ht="18" x14ac:dyDescent="0.35">
      <c r="A24" s="57" t="s">
        <v>20</v>
      </c>
      <c r="B24" s="58"/>
      <c r="C24" s="2" t="s">
        <v>31</v>
      </c>
    </row>
    <row r="25" spans="1:3" ht="18" x14ac:dyDescent="0.35">
      <c r="A25" s="57" t="s">
        <v>21</v>
      </c>
      <c r="B25" s="58"/>
      <c r="C25" s="2" t="s">
        <v>28</v>
      </c>
    </row>
    <row r="26" spans="1:3" ht="18" x14ac:dyDescent="0.35">
      <c r="A26" s="57" t="s">
        <v>22</v>
      </c>
      <c r="B26" s="58"/>
      <c r="C26" s="2" t="s">
        <v>28</v>
      </c>
    </row>
    <row r="27" spans="1:3" ht="18" x14ac:dyDescent="0.35">
      <c r="A27" s="57" t="s">
        <v>23</v>
      </c>
      <c r="B27" s="58"/>
      <c r="C27" s="2" t="s">
        <v>31</v>
      </c>
    </row>
    <row r="28" spans="1:3" ht="18" x14ac:dyDescent="0.35">
      <c r="A28" s="57" t="s">
        <v>24</v>
      </c>
      <c r="B28" s="58"/>
      <c r="C28" s="2" t="s">
        <v>28</v>
      </c>
    </row>
    <row r="29" spans="1:3" ht="18" x14ac:dyDescent="0.35">
      <c r="A29" s="57" t="s">
        <v>25</v>
      </c>
      <c r="B29" s="58"/>
      <c r="C29" s="2" t="s">
        <v>28</v>
      </c>
    </row>
    <row r="30" spans="1:3" ht="18" x14ac:dyDescent="0.35">
      <c r="A30" s="57" t="s">
        <v>26</v>
      </c>
      <c r="B30" s="58"/>
      <c r="C30" s="2" t="s">
        <v>28</v>
      </c>
    </row>
    <row r="31" spans="1:3" ht="18" x14ac:dyDescent="0.35">
      <c r="A31" s="57" t="s">
        <v>35</v>
      </c>
      <c r="B31" s="58"/>
      <c r="C31" s="2" t="s">
        <v>28</v>
      </c>
    </row>
    <row r="32" spans="1:3" ht="6" customHeight="1" x14ac:dyDescent="0.3">
      <c r="A32" s="3"/>
      <c r="B32" s="3"/>
      <c r="C32" s="3" t="s">
        <v>27</v>
      </c>
    </row>
    <row r="33" spans="1:3" ht="20.399999999999999" x14ac:dyDescent="0.35">
      <c r="A33" s="9" t="s">
        <v>28</v>
      </c>
      <c r="B33" s="10">
        <f>COUNTIF(C5:C31,A33)</f>
        <v>19</v>
      </c>
      <c r="C33" s="7" t="str">
        <f>IF(14&lt;=B33,"Рішення прийнято","Рішення не прийнято")</f>
        <v>Рішення прийнято</v>
      </c>
    </row>
    <row r="34" spans="1:3" ht="17.399999999999999" x14ac:dyDescent="0.3">
      <c r="A34" s="11" t="s">
        <v>33</v>
      </c>
      <c r="B34" s="10">
        <f>COUNTIF(C5:C31,A34)</f>
        <v>0</v>
      </c>
      <c r="C34" s="3"/>
    </row>
    <row r="35" spans="1:3" ht="17.399999999999999" x14ac:dyDescent="0.3">
      <c r="A35" s="9" t="s">
        <v>29</v>
      </c>
      <c r="B35" s="10">
        <f>COUNTIF(C5:C31,A35)</f>
        <v>2</v>
      </c>
      <c r="C35" s="3"/>
    </row>
    <row r="36" spans="1:3" ht="17.399999999999999" x14ac:dyDescent="0.3">
      <c r="A36" s="9" t="s">
        <v>32</v>
      </c>
      <c r="B36" s="10">
        <f>COUNTIF(C5:C31,A36)</f>
        <v>1</v>
      </c>
      <c r="C36" s="3"/>
    </row>
    <row r="37" spans="1:3" ht="17.399999999999999" x14ac:dyDescent="0.3">
      <c r="A37" s="9" t="s">
        <v>31</v>
      </c>
      <c r="B37" s="10">
        <f>COUNTIF(C5:C31,A37)</f>
        <v>5</v>
      </c>
      <c r="C37" s="3"/>
    </row>
    <row r="38" spans="1:3" ht="18" x14ac:dyDescent="0.35">
      <c r="A38" s="5" t="s">
        <v>30</v>
      </c>
      <c r="B38" s="5"/>
      <c r="C38" s="8" t="str">
        <f>'Порядок денний'!C40</f>
        <v>Кабаль О.В.</v>
      </c>
    </row>
    <row r="39" spans="1:3" ht="9" customHeight="1" x14ac:dyDescent="0.35">
      <c r="A39" s="5"/>
      <c r="B39" s="5"/>
      <c r="C39" s="8"/>
    </row>
    <row r="40" spans="1:3" ht="18" x14ac:dyDescent="0.35">
      <c r="A40" s="5" t="s">
        <v>36</v>
      </c>
      <c r="B40" s="5"/>
      <c r="C40" s="8" t="str">
        <f>'Порядок денний'!C42</f>
        <v>Зан І.А.</v>
      </c>
    </row>
    <row r="41" spans="1:3" ht="6" customHeight="1" x14ac:dyDescent="0.35">
      <c r="A41" s="5"/>
      <c r="B41" s="5"/>
      <c r="C41" s="8"/>
    </row>
    <row r="42" spans="1:3" ht="18" x14ac:dyDescent="0.35">
      <c r="A42" s="5" t="s">
        <v>36</v>
      </c>
      <c r="B42" s="5"/>
      <c r="C42" s="8" t="str">
        <f>'Порядок денний'!C44</f>
        <v>Братчик Д.С.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activeCell="D2" sqref="D2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шістдесят восьомої сесії Рахівської міської ради                         8-го скликання від 19.02.2025 р.</v>
      </c>
    </row>
    <row r="2" spans="1:8" x14ac:dyDescent="0.3">
      <c r="A2" s="67" t="s">
        <v>68</v>
      </c>
      <c r="B2" s="67"/>
      <c r="C2" s="67"/>
    </row>
    <row r="3" spans="1:8" ht="33.75" customHeight="1" x14ac:dyDescent="0.3">
      <c r="A3" s="68"/>
      <c r="B3" s="68"/>
      <c r="C3" s="68"/>
    </row>
    <row r="4" spans="1:8" s="1" customFormat="1" ht="17.399999999999999" x14ac:dyDescent="0.3">
      <c r="A4" s="54" t="s">
        <v>0</v>
      </c>
      <c r="B4" s="54"/>
      <c r="C4" s="4" t="s">
        <v>34</v>
      </c>
    </row>
    <row r="5" spans="1:8" ht="17.399999999999999" customHeight="1" x14ac:dyDescent="0.35">
      <c r="A5" s="53" t="s">
        <v>61</v>
      </c>
      <c r="B5" s="53"/>
      <c r="C5" s="2" t="s">
        <v>28</v>
      </c>
      <c r="F5" t="s">
        <v>28</v>
      </c>
    </row>
    <row r="6" spans="1:8" ht="17.399999999999999" customHeight="1" x14ac:dyDescent="0.35">
      <c r="A6" s="53" t="s">
        <v>63</v>
      </c>
      <c r="B6" s="53"/>
      <c r="C6" s="2" t="s">
        <v>28</v>
      </c>
      <c r="F6" t="s">
        <v>33</v>
      </c>
      <c r="H6" t="s">
        <v>45</v>
      </c>
    </row>
    <row r="7" spans="1:8" ht="18" x14ac:dyDescent="0.35">
      <c r="A7" s="53" t="s">
        <v>3</v>
      </c>
      <c r="B7" s="53"/>
      <c r="C7" s="2" t="s">
        <v>28</v>
      </c>
      <c r="F7" t="s">
        <v>29</v>
      </c>
    </row>
    <row r="8" spans="1:8" ht="18" x14ac:dyDescent="0.35">
      <c r="A8" s="53" t="s">
        <v>46</v>
      </c>
      <c r="B8" s="53"/>
      <c r="C8" s="2" t="s">
        <v>31</v>
      </c>
      <c r="F8" t="s">
        <v>32</v>
      </c>
    </row>
    <row r="9" spans="1:8" ht="18" x14ac:dyDescent="0.35">
      <c r="A9" s="53" t="s">
        <v>57</v>
      </c>
      <c r="B9" s="53"/>
      <c r="C9" s="2" t="s">
        <v>28</v>
      </c>
      <c r="F9" t="s">
        <v>31</v>
      </c>
    </row>
    <row r="10" spans="1:8" ht="18" x14ac:dyDescent="0.35">
      <c r="A10" s="53" t="s">
        <v>8</v>
      </c>
      <c r="B10" s="53"/>
      <c r="C10" s="2" t="s">
        <v>28</v>
      </c>
    </row>
    <row r="11" spans="1:8" ht="18" x14ac:dyDescent="0.35">
      <c r="A11" s="53" t="s">
        <v>58</v>
      </c>
      <c r="B11" s="53"/>
      <c r="C11" s="2" t="s">
        <v>28</v>
      </c>
    </row>
    <row r="12" spans="1:8" ht="18" x14ac:dyDescent="0.35">
      <c r="A12" s="53" t="s">
        <v>47</v>
      </c>
      <c r="B12" s="53"/>
      <c r="C12" s="2" t="s">
        <v>31</v>
      </c>
    </row>
    <row r="13" spans="1:8" ht="18" x14ac:dyDescent="0.35">
      <c r="A13" s="53" t="s">
        <v>48</v>
      </c>
      <c r="B13" s="53"/>
      <c r="C13" s="2" t="s">
        <v>28</v>
      </c>
    </row>
    <row r="14" spans="1:8" ht="18" x14ac:dyDescent="0.35">
      <c r="A14" s="19" t="s">
        <v>49</v>
      </c>
      <c r="B14" s="20"/>
      <c r="C14" s="2" t="s">
        <v>28</v>
      </c>
    </row>
    <row r="15" spans="1:8" ht="18" x14ac:dyDescent="0.35">
      <c r="A15" s="19" t="s">
        <v>59</v>
      </c>
      <c r="B15" s="20"/>
      <c r="C15" s="2" t="s">
        <v>31</v>
      </c>
    </row>
    <row r="16" spans="1:8" ht="18" x14ac:dyDescent="0.35">
      <c r="A16" s="30" t="s">
        <v>62</v>
      </c>
      <c r="B16" s="20"/>
      <c r="C16" s="2" t="s">
        <v>28</v>
      </c>
    </row>
    <row r="17" spans="1:3" ht="19.2" customHeight="1" x14ac:dyDescent="0.35">
      <c r="A17" s="37" t="s">
        <v>64</v>
      </c>
      <c r="B17" s="36"/>
      <c r="C17" s="2" t="s">
        <v>28</v>
      </c>
    </row>
    <row r="18" spans="1:3" ht="18" x14ac:dyDescent="0.35">
      <c r="A18" s="19" t="s">
        <v>18</v>
      </c>
      <c r="B18" s="20"/>
      <c r="C18" s="2" t="s">
        <v>28</v>
      </c>
    </row>
    <row r="19" spans="1:3" ht="18" x14ac:dyDescent="0.35">
      <c r="A19" s="19" t="s">
        <v>19</v>
      </c>
      <c r="B19" s="20"/>
      <c r="C19" s="2" t="s">
        <v>28</v>
      </c>
    </row>
    <row r="20" spans="1:3" ht="18" x14ac:dyDescent="0.35">
      <c r="A20" s="19" t="s">
        <v>21</v>
      </c>
      <c r="B20" s="20"/>
      <c r="C20" s="2" t="s">
        <v>28</v>
      </c>
    </row>
    <row r="21" spans="1:3" ht="18" x14ac:dyDescent="0.35">
      <c r="A21" s="19" t="s">
        <v>50</v>
      </c>
      <c r="B21" s="20"/>
      <c r="C21" s="2" t="s">
        <v>28</v>
      </c>
    </row>
    <row r="22" spans="1:3" ht="18" x14ac:dyDescent="0.35">
      <c r="A22" s="19" t="s">
        <v>51</v>
      </c>
      <c r="B22" s="20"/>
      <c r="C22" s="2" t="s">
        <v>31</v>
      </c>
    </row>
    <row r="23" spans="1:3" ht="18" x14ac:dyDescent="0.35">
      <c r="A23" s="19" t="s">
        <v>52</v>
      </c>
      <c r="B23" s="20"/>
      <c r="C23" s="2" t="s">
        <v>31</v>
      </c>
    </row>
    <row r="24" spans="1:3" ht="18" x14ac:dyDescent="0.35">
      <c r="A24" s="19" t="s">
        <v>53</v>
      </c>
      <c r="B24" s="20"/>
      <c r="C24" s="2" t="s">
        <v>31</v>
      </c>
    </row>
    <row r="25" spans="1:3" ht="18" x14ac:dyDescent="0.35">
      <c r="A25" s="31" t="s">
        <v>60</v>
      </c>
      <c r="B25" s="32"/>
      <c r="C25" s="2" t="s">
        <v>28</v>
      </c>
    </row>
    <row r="26" spans="1:3" ht="18" x14ac:dyDescent="0.35">
      <c r="A26" s="19" t="s">
        <v>54</v>
      </c>
      <c r="B26" s="20"/>
      <c r="C26" s="2" t="s">
        <v>28</v>
      </c>
    </row>
    <row r="27" spans="1:3" ht="18" x14ac:dyDescent="0.35">
      <c r="A27" s="19" t="s">
        <v>55</v>
      </c>
      <c r="B27" s="20"/>
      <c r="C27" s="2" t="s">
        <v>28</v>
      </c>
    </row>
    <row r="28" spans="1:3" ht="18" x14ac:dyDescent="0.35">
      <c r="A28" s="19" t="s">
        <v>24</v>
      </c>
      <c r="B28" s="20"/>
      <c r="C28" s="2" t="s">
        <v>28</v>
      </c>
    </row>
    <row r="29" spans="1:3" ht="18" x14ac:dyDescent="0.35">
      <c r="A29" s="21" t="s">
        <v>25</v>
      </c>
      <c r="B29" s="21"/>
      <c r="C29" s="2" t="s">
        <v>28</v>
      </c>
    </row>
    <row r="30" spans="1:3" ht="18" x14ac:dyDescent="0.35">
      <c r="A30" s="21" t="s">
        <v>56</v>
      </c>
      <c r="B30" s="21"/>
      <c r="C30" s="44" t="s">
        <v>28</v>
      </c>
    </row>
    <row r="31" spans="1:3" s="29" customFormat="1" ht="18.75" x14ac:dyDescent="0.3">
      <c r="A31" s="55"/>
      <c r="B31" s="56"/>
      <c r="C31" s="2"/>
    </row>
    <row r="32" spans="1:3" ht="15" x14ac:dyDescent="0.25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6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" x14ac:dyDescent="0.35">
      <c r="A40" s="26" t="s">
        <v>30</v>
      </c>
      <c r="B40" s="26"/>
      <c r="C40" s="8" t="str">
        <f>'Порядок денний'!C40</f>
        <v>Кабаль О.В.</v>
      </c>
    </row>
    <row r="41" spans="1:8" ht="9" customHeight="1" x14ac:dyDescent="0.3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Зан І.А.</v>
      </c>
    </row>
    <row r="43" spans="1:8" ht="9.75" customHeight="1" x14ac:dyDescent="0.3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Братчик Д.С.</v>
      </c>
    </row>
  </sheetData>
  <mergeCells count="12">
    <mergeCell ref="A31:B31"/>
    <mergeCell ref="A13:B13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</mergeCells>
  <dataValidations count="1">
    <dataValidation type="list" allowBlank="1" showInputMessage="1" showErrorMessage="1" sqref="C5:C31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6</vt:i4>
      </vt:variant>
    </vt:vector>
  </HeadingPairs>
  <TitlesOfParts>
    <vt:vector size="19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1</vt:lpstr>
      <vt:lpstr>2</vt:lpstr>
      <vt:lpstr>3</vt:lpstr>
      <vt:lpstr>4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2025-02-19T08:22:29Z</cp:lastPrinted>
  <dcterms:created xsi:type="dcterms:W3CDTF">2016-03-01T06:23:36Z</dcterms:created>
  <dcterms:modified xsi:type="dcterms:W3CDTF">2025-02-19T08:50:50Z</dcterms:modified>
</cp:coreProperties>
</file>