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5" yWindow="-105" windowWidth="20730" windowHeight="11760" tabRatio="844" activeTab="28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)" sheetId="338" r:id="rId10"/>
    <sheet name="2)" sheetId="339" r:id="rId11"/>
    <sheet name="3)" sheetId="340" r:id="rId12"/>
    <sheet name="4)" sheetId="341" r:id="rId13"/>
    <sheet name="5)" sheetId="342" r:id="rId14"/>
    <sheet name="6)" sheetId="343" r:id="rId15"/>
    <sheet name="7)" sheetId="344" r:id="rId16"/>
    <sheet name="8)" sheetId="345" r:id="rId17"/>
    <sheet name="9)" sheetId="346" r:id="rId18"/>
    <sheet name="10)" sheetId="347" r:id="rId19"/>
    <sheet name="11)" sheetId="348" r:id="rId20"/>
    <sheet name="12)" sheetId="349" r:id="rId21"/>
    <sheet name="ЗЕМ.1." sheetId="350" r:id="rId22"/>
    <sheet name="2." sheetId="351" r:id="rId23"/>
    <sheet name="3." sheetId="352" r:id="rId24"/>
    <sheet name="4." sheetId="353" r:id="rId25"/>
    <sheet name="5." sheetId="354" r:id="rId26"/>
    <sheet name="6." sheetId="355" r:id="rId27"/>
    <sheet name="7." sheetId="356" r:id="rId28"/>
    <sheet name="Лист20" sheetId="357" r:id="rId29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57"/>
  <c r="C42"/>
  <c r="C40"/>
  <c r="B37"/>
  <c r="B36"/>
  <c r="B35"/>
  <c r="B34"/>
  <c r="B33"/>
  <c r="C33" s="1"/>
  <c r="C1"/>
  <c r="C44" i="356"/>
  <c r="C42"/>
  <c r="C40"/>
  <c r="B37"/>
  <c r="B36"/>
  <c r="B35"/>
  <c r="B34"/>
  <c r="B33"/>
  <c r="C33" s="1"/>
  <c r="C1"/>
  <c r="C44" i="355"/>
  <c r="C42"/>
  <c r="C40"/>
  <c r="B37"/>
  <c r="B36"/>
  <c r="B35"/>
  <c r="B34"/>
  <c r="B33"/>
  <c r="C1"/>
  <c r="C44" i="354"/>
  <c r="C42"/>
  <c r="C40"/>
  <c r="B37"/>
  <c r="B36"/>
  <c r="B35"/>
  <c r="B34"/>
  <c r="B33"/>
  <c r="C1"/>
  <c r="C44" i="353"/>
  <c r="C42"/>
  <c r="C40"/>
  <c r="B37"/>
  <c r="B36"/>
  <c r="B35"/>
  <c r="B34"/>
  <c r="B33"/>
  <c r="C1"/>
  <c r="C44" i="352"/>
  <c r="C42"/>
  <c r="C40"/>
  <c r="B37"/>
  <c r="B36"/>
  <c r="B35"/>
  <c r="B34"/>
  <c r="B33"/>
  <c r="C1"/>
  <c r="C44" i="351"/>
  <c r="C42"/>
  <c r="C40"/>
  <c r="B37"/>
  <c r="B36"/>
  <c r="B35"/>
  <c r="B34"/>
  <c r="B33"/>
  <c r="C1"/>
  <c r="C44" i="350"/>
  <c r="C42"/>
  <c r="C40"/>
  <c r="B37"/>
  <c r="B36"/>
  <c r="B35"/>
  <c r="B34"/>
  <c r="B33"/>
  <c r="C1"/>
  <c r="C44" i="349"/>
  <c r="C42"/>
  <c r="C40"/>
  <c r="B37"/>
  <c r="B36"/>
  <c r="B35"/>
  <c r="B34"/>
  <c r="B33"/>
  <c r="C33" s="1"/>
  <c r="C1"/>
  <c r="C44" i="348"/>
  <c r="C42"/>
  <c r="C40"/>
  <c r="B37"/>
  <c r="B36"/>
  <c r="B35"/>
  <c r="B34"/>
  <c r="B33"/>
  <c r="G38" s="1"/>
  <c r="H38" s="1"/>
  <c r="C1"/>
  <c r="C44" i="347"/>
  <c r="C42"/>
  <c r="C40"/>
  <c r="B37"/>
  <c r="B36"/>
  <c r="B35"/>
  <c r="B34"/>
  <c r="B33"/>
  <c r="C1"/>
  <c r="C44" i="346"/>
  <c r="C42"/>
  <c r="C40"/>
  <c r="B37"/>
  <c r="B36"/>
  <c r="B35"/>
  <c r="B34"/>
  <c r="B33"/>
  <c r="C1"/>
  <c r="C44" i="345"/>
  <c r="C42"/>
  <c r="C40"/>
  <c r="B37"/>
  <c r="B36"/>
  <c r="B35"/>
  <c r="B34"/>
  <c r="B33"/>
  <c r="C33" s="1"/>
  <c r="C1"/>
  <c r="C44" i="344"/>
  <c r="C42"/>
  <c r="C40"/>
  <c r="B37"/>
  <c r="B36"/>
  <c r="B35"/>
  <c r="B34"/>
  <c r="B33"/>
  <c r="C1"/>
  <c r="C44" i="343"/>
  <c r="C42"/>
  <c r="C40"/>
  <c r="B37"/>
  <c r="B36"/>
  <c r="B35"/>
  <c r="B34"/>
  <c r="C33"/>
  <c r="B33"/>
  <c r="C1"/>
  <c r="C44" i="342"/>
  <c r="C42"/>
  <c r="C40"/>
  <c r="B37"/>
  <c r="B36"/>
  <c r="B35"/>
  <c r="B34"/>
  <c r="B33"/>
  <c r="C1"/>
  <c r="C44" i="341"/>
  <c r="C42"/>
  <c r="C40"/>
  <c r="B37"/>
  <c r="B36"/>
  <c r="B35"/>
  <c r="B34"/>
  <c r="B33"/>
  <c r="C1"/>
  <c r="C44" i="340"/>
  <c r="C42"/>
  <c r="C40"/>
  <c r="B37"/>
  <c r="B36"/>
  <c r="B35"/>
  <c r="B34"/>
  <c r="B33"/>
  <c r="C1"/>
  <c r="G38" i="350" l="1"/>
  <c r="H38" s="1"/>
  <c r="G38" i="342"/>
  <c r="H38" s="1"/>
  <c r="G38" i="357"/>
  <c r="H38" s="1"/>
  <c r="G38" i="355"/>
  <c r="H38" s="1"/>
  <c r="C33"/>
  <c r="G38" i="354"/>
  <c r="H38" s="1"/>
  <c r="G38" i="353"/>
  <c r="H38" s="1"/>
  <c r="G38" i="352"/>
  <c r="H38" s="1"/>
  <c r="C33"/>
  <c r="G38" i="351"/>
  <c r="H38" s="1"/>
  <c r="C33"/>
  <c r="G38" i="349"/>
  <c r="H38" s="1"/>
  <c r="G38" i="347"/>
  <c r="H38" s="1"/>
  <c r="C33"/>
  <c r="G38" i="346"/>
  <c r="H38" s="1"/>
  <c r="C33"/>
  <c r="G38" i="344"/>
  <c r="H38" s="1"/>
  <c r="G38" i="343"/>
  <c r="H38" s="1"/>
  <c r="G38" i="340"/>
  <c r="H38" s="1"/>
  <c r="G38" i="341"/>
  <c r="H38" s="1"/>
  <c r="C33" i="342"/>
  <c r="G38" i="356"/>
  <c r="H38" s="1"/>
  <c r="C33" i="354"/>
  <c r="C33" i="353"/>
  <c r="C33" i="350"/>
  <c r="C33" i="348"/>
  <c r="G38" i="345"/>
  <c r="H38" s="1"/>
  <c r="C33" i="344"/>
  <c r="C33" i="341"/>
  <c r="C33" i="340"/>
  <c r="C44" i="339"/>
  <c r="C42"/>
  <c r="C40"/>
  <c r="B37"/>
  <c r="B36"/>
  <c r="B35"/>
  <c r="B34"/>
  <c r="B33"/>
  <c r="C1"/>
  <c r="C44" i="338"/>
  <c r="C42"/>
  <c r="C40"/>
  <c r="B37"/>
  <c r="B36"/>
  <c r="B35"/>
  <c r="B34"/>
  <c r="B33"/>
  <c r="C1"/>
  <c r="G38" i="339" l="1"/>
  <c r="H38" s="1"/>
  <c r="G38" i="338"/>
  <c r="H38" s="1"/>
  <c r="C33" i="339"/>
  <c r="C33" i="338"/>
  <c r="C40" i="84" l="1"/>
  <c r="C44" l="1"/>
  <c r="C42"/>
  <c r="C1"/>
  <c r="B37"/>
  <c r="B36"/>
  <c r="B35"/>
  <c r="B34"/>
  <c r="B33"/>
  <c r="C33" s="1"/>
  <c r="G38" l="1"/>
  <c r="H38" s="1"/>
  <c r="B33" i="1"/>
  <c r="B37" l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B36" i="1" l="1"/>
  <c r="B35"/>
  <c r="B34"/>
  <c r="C33"/>
  <c r="G38" l="1"/>
  <c r="H38" s="1"/>
</calcChain>
</file>

<file path=xl/sharedStrings.xml><?xml version="1.0" encoding="utf-8"?>
<sst xmlns="http://schemas.openxmlformats.org/spreadsheetml/2006/main" count="1993" uniqueCount="88">
  <si>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</si>
  <si>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</si>
  <si>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</si>
  <si>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</si>
  <si>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</si>
  <si>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</si>
  <si>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</si>
  <si>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</si>
  <si>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</si>
  <si>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</si>
  <si>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</si>
  <si>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</si>
  <si>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</si>
  <si>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</si>
  <si>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</si>
  <si>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</si>
  <si>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</si>
  <si>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</si>
  <si>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</si>
  <si>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</si>
  <si>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</si>
  <si>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</si>
  <si>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</si>
  <si>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</si>
  <si>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</si>
  <si>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</si>
  <si>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</si>
  <si>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</si>
  <si>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</si>
  <si>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</si>
  <si>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</si>
  <si>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</si>
  <si>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</si>
  <si>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</si>
  <si>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</si>
  <si>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</si>
  <si>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</si>
  <si>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</si>
  <si>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</si>
  <si>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</si>
  <si>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</si>
  <si>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</si>
  <si>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</si>
  <si>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</si>
  <si>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</si>
  <si>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</si>
  <si>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</si>
  <si>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</si>
  <si>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</si>
  <si>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</si>
  <si>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</si>
  <si>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</si>
  <si>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</si>
  <si>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</si>
  <si>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</si>
  <si>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</si>
  <si>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</si>
  <si>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</si>
  <si>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</si>
  <si>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</si>
  <si>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</si>
  <si>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</si>
  <si>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тридцять сьома сесії Рахівської міської ради                         8-го скликання від 31.08.2023 р.</t>
  </si>
  <si>
    <t xml:space="preserve">           Поіменне голосування про Порядок денний 37-ї сесії Рахівської міської ради восьмого скликання від 31.08.2023 р.</t>
  </si>
  <si>
    <t>Поіменне голосування про Регламент засідання 37-ї сесії Рахівської міської ради восьмого скликання від 31.08.2023 р.</t>
  </si>
  <si>
    <t>Поіменне голосування про проект рішення " Про внесення змін в рішення міської ради від 22.12.2022 р. №432 «Про затвердження Програми реформування і розвитку житлово-комунального господарства Рахівської міської територіальної громади на 2023 рік„</t>
  </si>
  <si>
    <t>Поіменне голосування про проект рішення " Про внесення змін в рішення міської ради №170 від 15.04.2021 «Про затвердження Програми забезпечення пожежної та техногенної безпеки на території Рахівської міської територіальної громади на 2021-2023 роки» (з внесеними змінами від 27.07.2022 р., 29.09.2022 р., 07.12.2022 р.)„</t>
  </si>
  <si>
    <t>Поіменне голосування про проект рішення  " Про внесення змін до рішення міської ради №436 від 22.12.2022 р. «Про затвердження Програми благоустрою населених пунктів Рахівської територіальної громади на 2023- 2024 роки» з внесеними змінами від 02.02.2023 р. , 12.04.2023„</t>
  </si>
  <si>
    <t>Поіменне голосування про проект рішення " Про внесення змін в рішення виконавчого комітету  №66 від 13.07.2022 р. «Про затвердження Програми  
фінансової підтримки Рахівської районної ради на 2022-2024 роки» (із змінами 21.09.2022 р.)„</t>
  </si>
  <si>
    <t>Поіменне голосування про проект рішення "Про затвердження Програми розбудови інформаційно-аналітичної системи „ Ситуаційний центр „ Безпекове Закарпаття” на 2023 рік „</t>
  </si>
  <si>
    <t xml:space="preserve">Поіменне голосування про проект рішення " Про внесення змін до рішення міської ради від 22 грудня 2022 року № 438 „Про міський бюджет на 2023 рік” (зі змінами від 02.02.2023, від 12.04.2023, від 09.06.2023) </t>
  </si>
  <si>
    <t>Поіменне голосування про проект рішення " Про включення до Переліку другого типу  об’єкта оренди комунальної  власності  Рахівської територіальної громади„</t>
  </si>
  <si>
    <t>Поіменне голосування про проект рішення "Про внесення змін в рішення Рахівської міської  ради №4 від 01.12.2020 р. «Про внесення змін до  організаційної  структури, чисельності  иконавчого  апарату Рахівської міської ради»  із внесеними змінами  25.03.2021 р., 20.05.2021р., 21.10.2021 р., 23.12.2021р., 02.02.2023 р., 25.08.2023 р. „</t>
  </si>
  <si>
    <t>Поіменне голосування про проект рішення " Про  роботу закладів освіти,
розташованих на території Рахівської  територіальної  громади „</t>
  </si>
  <si>
    <t>Поіменне голосування про проект рішення " Про затвердження проекту землеустрою щодо відведення земельної ділянки у постійне користування „</t>
  </si>
  <si>
    <t>Поіменне голосування про проект рішення " Про затвердження проекту
землеустрою щодо зміни цільового призначення земельної ділянки „</t>
  </si>
  <si>
    <t>Поіменне голосування про проект рішення " 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громадянам„</t>
  </si>
  <si>
    <t>Поіменне голосування про проект рішення "Про внесення змін в рішення виконавчого комітету від 13.07.2022 р. №64 «Про Програму підвищення спроможності та поліпшення умов несення служби у відділах та відділеннях інспекторів прикордонної  служби на українсько-румунському державному     кордоні (на ділянці відповідальності 27 прикордонного загону) на 2022-2024 роки», із змінами 09.06.2023 р. „</t>
  </si>
  <si>
    <t>Поіменне голосування про проект рішення " Про надання дозволу на проведення експертної грошової оцінки земельної ділянки несільськогосподарського призначення, яка підлягає продажу„</t>
  </si>
  <si>
    <t>Поіменне голосування про проект рішення " Про надання дозволу на розробку детальних планів території „</t>
  </si>
  <si>
    <t>Поіменне голосування про проект рішення " Про надання дозволу на розробку проекту землеустрою щодо відведення земельної ділянки у користування на 
умовах оренди„</t>
  </si>
  <si>
    <t>Поіменне голосування про проект рішення " Про внесення в Перелік першого типу об’єктів комунального майна Рахівської територіальної  громади для передачі майна в оренду на аукціон „</t>
  </si>
  <si>
    <t>Голомбіца Олеся Олексіївна</t>
  </si>
  <si>
    <t>Брехлічук Д.Д.</t>
  </si>
  <si>
    <t>Бердар І.В.</t>
  </si>
  <si>
    <t>Веклюк В.В.</t>
  </si>
  <si>
    <t>Поіменне голосування про проект рішення " Про призупинення діяльності  Хмелівської  початкової школи Рахівської міської ради  Рахівського району Закарпатської ради (із змінами)„</t>
  </si>
  <si>
    <t>Поіменне голосування про проект рішення " Про встановлення вартості харчування учнів закладів загальної середньої та початкової освіти  Рахівської міської  ради на 2023 навчальний рік„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</si>
</sst>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indent="5"/>
    </xf>
    <xf numFmtId="0" fontId="15" fillId="0" borderId="5" xfId="0" applyFont="1" applyBorder="1" applyAlignment="1">
      <alignment horizontal="left" indent="5"/>
    </xf>
    <xf numFmtId="0" fontId="15" fillId="0" borderId="6" xfId="0" applyFont="1" applyBorder="1" applyAlignment="1">
      <alignment horizontal="left" indent="5"/>
    </xf>
    <xf numFmtId="0" fontId="15" fillId="0" borderId="7" xfId="0" applyFont="1" applyBorder="1" applyAlignment="1">
      <alignment horizontal="left" indent="5"/>
    </xf>
    <xf numFmtId="0" fontId="15" fillId="0" borderId="8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5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15" fillId="0" borderId="3" xfId="0" applyFont="1" applyBorder="1" applyAlignment="1">
      <alignment horizontal="left" indent="5"/>
    </xf>
    <xf numFmtId="0" fontId="15" fillId="0" borderId="4" xfId="0" applyFont="1" applyBorder="1" applyAlignment="1">
      <alignment horizontal="left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zoomScale="115" zoomScaleNormal="115" zoomScaleSheetLayoutView="145" zoomScalePageLayoutView="145" workbookViewId="0">
      <selection activeCell="D2" sqref="D2"/>
    </sheetView>
  </sheetViews>
  <sheetFormatPr defaultColWidth="8.85546875" defaultRowHeight="1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>
      <c r="C1" s="28" t="s">
        <v>62</v>
      </c>
    </row>
    <row r="2" spans="1:6" ht="15" customHeight="1">
      <c r="A2" s="39" t="s">
        <v>63</v>
      </c>
      <c r="B2" s="39"/>
      <c r="C2" s="39"/>
    </row>
    <row r="3" spans="1:6" ht="41.25" customHeight="1">
      <c r="A3" s="40"/>
      <c r="B3" s="40"/>
      <c r="C3" s="40"/>
    </row>
    <row r="4" spans="1:6" s="18" customFormat="1" ht="20.100000000000001" customHeight="1">
      <c r="A4" s="42" t="s">
        <v>0</v>
      </c>
      <c r="B4" s="42"/>
      <c r="C4" s="4" t="s">
        <v>34</v>
      </c>
    </row>
    <row r="5" spans="1:6" ht="20.100000000000001" customHeight="1">
      <c r="A5" s="41" t="s">
        <v>46</v>
      </c>
      <c r="B5" s="41"/>
      <c r="C5" s="2" t="s">
        <v>31</v>
      </c>
      <c r="F5" s="17" t="s">
        <v>28</v>
      </c>
    </row>
    <row r="6" spans="1:6" ht="20.100000000000001" customHeight="1">
      <c r="A6" s="41" t="s">
        <v>47</v>
      </c>
      <c r="B6" s="41"/>
      <c r="C6" s="2" t="s">
        <v>28</v>
      </c>
      <c r="F6" s="17" t="s">
        <v>33</v>
      </c>
    </row>
    <row r="7" spans="1:6" ht="20.100000000000001" customHeight="1">
      <c r="A7" s="41" t="s">
        <v>2</v>
      </c>
      <c r="B7" s="41"/>
      <c r="C7" s="2" t="s">
        <v>28</v>
      </c>
      <c r="F7" s="17" t="s">
        <v>29</v>
      </c>
    </row>
    <row r="8" spans="1:6" ht="20.100000000000001" customHeight="1">
      <c r="A8" s="41" t="s">
        <v>3</v>
      </c>
      <c r="B8" s="41"/>
      <c r="C8" s="2" t="s">
        <v>28</v>
      </c>
      <c r="F8" s="17" t="s">
        <v>32</v>
      </c>
    </row>
    <row r="9" spans="1:6" ht="20.100000000000001" customHeight="1">
      <c r="A9" s="41" t="s">
        <v>48</v>
      </c>
      <c r="B9" s="41"/>
      <c r="C9" s="2" t="s">
        <v>28</v>
      </c>
      <c r="F9" s="17" t="s">
        <v>31</v>
      </c>
    </row>
    <row r="10" spans="1:6" ht="20.100000000000001" customHeight="1">
      <c r="A10" s="41" t="s">
        <v>59</v>
      </c>
      <c r="B10" s="41"/>
      <c r="C10" s="2" t="s">
        <v>28</v>
      </c>
    </row>
    <row r="11" spans="1:6" ht="20.100000000000001" customHeight="1">
      <c r="A11" s="41" t="s">
        <v>82</v>
      </c>
      <c r="B11" s="41"/>
      <c r="C11" s="2" t="s">
        <v>28</v>
      </c>
    </row>
    <row r="12" spans="1:6" ht="20.100000000000001" customHeight="1">
      <c r="A12" s="41" t="s">
        <v>8</v>
      </c>
      <c r="B12" s="41"/>
      <c r="C12" s="2" t="s">
        <v>28</v>
      </c>
    </row>
    <row r="13" spans="1:6" ht="20.100000000000001" customHeight="1">
      <c r="A13" s="41" t="s">
        <v>61</v>
      </c>
      <c r="B13" s="41"/>
      <c r="C13" s="2" t="s">
        <v>28</v>
      </c>
    </row>
    <row r="14" spans="1:6" ht="20.100000000000001" customHeight="1">
      <c r="A14" s="41" t="s">
        <v>49</v>
      </c>
      <c r="B14" s="41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19" t="s">
        <v>15</v>
      </c>
      <c r="B17" s="20"/>
      <c r="C17" s="2" t="s">
        <v>31</v>
      </c>
    </row>
    <row r="18" spans="1:3" ht="20.100000000000001" customHeight="1">
      <c r="A18" s="19" t="s">
        <v>18</v>
      </c>
      <c r="B18" s="20"/>
      <c r="C18" s="2" t="s">
        <v>31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28</v>
      </c>
    </row>
    <row r="24" spans="1:3" ht="20.100000000000001" customHeight="1">
      <c r="A24" s="19" t="s">
        <v>54</v>
      </c>
      <c r="B24" s="20"/>
      <c r="C24" s="2" t="s">
        <v>28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ht="20.100000000000001" customHeight="1">
      <c r="A31" s="37"/>
      <c r="B31" s="38"/>
      <c r="C31" s="29" t="s">
        <v>31</v>
      </c>
    </row>
    <row r="32" spans="1:3">
      <c r="A32" s="22"/>
      <c r="B32" s="22"/>
      <c r="C32" s="22"/>
    </row>
    <row r="33" spans="1:8" ht="20.25">
      <c r="A33" s="23" t="s">
        <v>28</v>
      </c>
      <c r="B33" s="23">
        <f>COUNTIF(C5:C31,A33)</f>
        <v>20</v>
      </c>
      <c r="C33" s="24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22"/>
    </row>
    <row r="35" spans="1:8" ht="18.75">
      <c r="A35" s="23" t="s">
        <v>29</v>
      </c>
      <c r="B35" s="23">
        <f>COUNTIF(C5:C31,A35)</f>
        <v>0</v>
      </c>
      <c r="C35" s="22"/>
    </row>
    <row r="36" spans="1:8" ht="18.75">
      <c r="A36" s="23" t="s">
        <v>32</v>
      </c>
      <c r="B36" s="23">
        <f>COUNTIF(C5:C31,A36)</f>
        <v>0</v>
      </c>
      <c r="C36" s="22"/>
    </row>
    <row r="37" spans="1:8" ht="18.75">
      <c r="A37" s="23" t="s">
        <v>31</v>
      </c>
      <c r="B37" s="23">
        <f>COUNTIF(C5:C31,A37)</f>
        <v>7</v>
      </c>
      <c r="C37" s="22"/>
    </row>
    <row r="38" spans="1:8" ht="14.25" customHeight="1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/>
    <row r="40" spans="1:8" ht="18.75">
      <c r="A40" s="26" t="s">
        <v>30</v>
      </c>
      <c r="B40" s="26"/>
      <c r="C40" s="27" t="s">
        <v>83</v>
      </c>
    </row>
    <row r="41" spans="1:8" ht="9" customHeight="1">
      <c r="A41" s="26"/>
      <c r="B41" s="26"/>
      <c r="C41" s="26"/>
    </row>
    <row r="42" spans="1:8" ht="18.75">
      <c r="A42" s="26" t="s">
        <v>36</v>
      </c>
      <c r="B42" s="26"/>
      <c r="C42" s="27" t="s">
        <v>84</v>
      </c>
    </row>
    <row r="43" spans="1:8" ht="9.75" customHeight="1">
      <c r="A43" s="26"/>
      <c r="B43" s="26"/>
      <c r="C43" s="26"/>
    </row>
    <row r="44" spans="1:8" ht="18.75">
      <c r="A44" s="26" t="s">
        <v>36</v>
      </c>
      <c r="B44" s="26"/>
      <c r="C44" s="27" t="s">
        <v>85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E29" sqref="E29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65</v>
      </c>
      <c r="B2" s="53"/>
      <c r="C2" s="53"/>
    </row>
    <row r="3" spans="1:8" ht="63" customHeight="1">
      <c r="A3" s="54"/>
      <c r="B3" s="54"/>
      <c r="C3" s="54"/>
    </row>
    <row r="4" spans="1:8" s="1" customFormat="1" ht="18.75">
      <c r="A4" s="57" t="s">
        <v>0</v>
      </c>
      <c r="B4" s="58"/>
      <c r="C4" s="4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0" t="s">
        <v>50</v>
      </c>
      <c r="B15" s="31"/>
      <c r="C15" s="2" t="s">
        <v>28</v>
      </c>
    </row>
    <row r="16" spans="1:8" ht="18.75">
      <c r="A16" s="30" t="s">
        <v>51</v>
      </c>
      <c r="B16" s="31"/>
      <c r="C16" s="2" t="s">
        <v>28</v>
      </c>
    </row>
    <row r="17" spans="1:3" ht="18.75">
      <c r="A17" s="30" t="s">
        <v>15</v>
      </c>
      <c r="B17" s="31"/>
      <c r="C17" s="2" t="s">
        <v>31</v>
      </c>
    </row>
    <row r="18" spans="1:3" ht="18.75">
      <c r="A18" s="30" t="s">
        <v>18</v>
      </c>
      <c r="B18" s="31"/>
      <c r="C18" s="2" t="s">
        <v>31</v>
      </c>
    </row>
    <row r="19" spans="1:3" ht="18.75">
      <c r="A19" s="30" t="s">
        <v>19</v>
      </c>
      <c r="B19" s="31"/>
      <c r="C19" s="2" t="s">
        <v>28</v>
      </c>
    </row>
    <row r="20" spans="1:3" ht="18.75">
      <c r="A20" s="30" t="s">
        <v>21</v>
      </c>
      <c r="B20" s="31"/>
      <c r="C20" s="2" t="s">
        <v>28</v>
      </c>
    </row>
    <row r="21" spans="1:3" ht="18.75">
      <c r="A21" s="30" t="s">
        <v>52</v>
      </c>
      <c r="B21" s="31"/>
      <c r="C21" s="2" t="s">
        <v>28</v>
      </c>
    </row>
    <row r="22" spans="1:3" ht="18.75">
      <c r="A22" s="30" t="s">
        <v>22</v>
      </c>
      <c r="B22" s="31"/>
      <c r="C22" s="2" t="s">
        <v>28</v>
      </c>
    </row>
    <row r="23" spans="1:3" ht="18.75">
      <c r="A23" s="30" t="s">
        <v>53</v>
      </c>
      <c r="B23" s="31"/>
      <c r="C23" s="2" t="s">
        <v>28</v>
      </c>
    </row>
    <row r="24" spans="1:3" ht="18.75">
      <c r="A24" s="30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0" t="s">
        <v>57</v>
      </c>
      <c r="B27" s="31"/>
      <c r="C27" s="2" t="s">
        <v>28</v>
      </c>
    </row>
    <row r="28" spans="1:3" ht="18.75">
      <c r="A28" s="30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topLeftCell="A4" workbookViewId="0">
      <selection activeCell="A11" sqref="A11:B11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66</v>
      </c>
      <c r="B2" s="53"/>
      <c r="C2" s="53"/>
    </row>
    <row r="3" spans="1:8" ht="84.75" customHeight="1">
      <c r="A3" s="54"/>
      <c r="B3" s="54"/>
      <c r="C3" s="54"/>
    </row>
    <row r="4" spans="1:8" s="1" customFormat="1" ht="18.75">
      <c r="A4" s="57" t="s">
        <v>0</v>
      </c>
      <c r="B4" s="58"/>
      <c r="C4" s="4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0" t="s">
        <v>50</v>
      </c>
      <c r="B15" s="31"/>
      <c r="C15" s="2" t="s">
        <v>28</v>
      </c>
    </row>
    <row r="16" spans="1:8" ht="18.75">
      <c r="A16" s="30" t="s">
        <v>51</v>
      </c>
      <c r="B16" s="31"/>
      <c r="C16" s="2" t="s">
        <v>28</v>
      </c>
    </row>
    <row r="17" spans="1:3" ht="18.75">
      <c r="A17" s="30" t="s">
        <v>15</v>
      </c>
      <c r="B17" s="31"/>
      <c r="C17" s="2" t="s">
        <v>31</v>
      </c>
    </row>
    <row r="18" spans="1:3" ht="18.75">
      <c r="A18" s="30" t="s">
        <v>18</v>
      </c>
      <c r="B18" s="31"/>
      <c r="C18" s="2" t="s">
        <v>31</v>
      </c>
    </row>
    <row r="19" spans="1:3" ht="18.75">
      <c r="A19" s="30" t="s">
        <v>19</v>
      </c>
      <c r="B19" s="31"/>
      <c r="C19" s="2" t="s">
        <v>28</v>
      </c>
    </row>
    <row r="20" spans="1:3" ht="18.75">
      <c r="A20" s="30" t="s">
        <v>21</v>
      </c>
      <c r="B20" s="31"/>
      <c r="C20" s="2" t="s">
        <v>28</v>
      </c>
    </row>
    <row r="21" spans="1:3" ht="18.75">
      <c r="A21" s="30" t="s">
        <v>52</v>
      </c>
      <c r="B21" s="31"/>
      <c r="C21" s="2" t="s">
        <v>28</v>
      </c>
    </row>
    <row r="22" spans="1:3" ht="18.75">
      <c r="A22" s="30" t="s">
        <v>22</v>
      </c>
      <c r="B22" s="31"/>
      <c r="C22" s="2" t="s">
        <v>28</v>
      </c>
    </row>
    <row r="23" spans="1:3" ht="18.75">
      <c r="A23" s="30" t="s">
        <v>53</v>
      </c>
      <c r="B23" s="31"/>
      <c r="C23" s="2" t="s">
        <v>28</v>
      </c>
    </row>
    <row r="24" spans="1:3" ht="18.75">
      <c r="A24" s="30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0" t="s">
        <v>57</v>
      </c>
      <c r="B27" s="31"/>
      <c r="C27" s="2" t="s">
        <v>28</v>
      </c>
    </row>
    <row r="28" spans="1:3" ht="18.75">
      <c r="A28" s="30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13" sqref="C13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67</v>
      </c>
      <c r="B2" s="53"/>
      <c r="C2" s="53"/>
    </row>
    <row r="3" spans="1:8" ht="81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31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13" sqref="C13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68</v>
      </c>
      <c r="B2" s="53"/>
      <c r="C2" s="53"/>
    </row>
    <row r="3" spans="1:8" ht="6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31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9" sqref="C9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77</v>
      </c>
      <c r="B2" s="53"/>
      <c r="C2" s="53"/>
    </row>
    <row r="3" spans="1:8" ht="109.5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31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topLeftCell="A19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69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31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5" sqref="C5:C31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70</v>
      </c>
      <c r="B2" s="53"/>
      <c r="C2" s="53"/>
    </row>
    <row r="3" spans="1:8" ht="58.9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31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6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5" sqref="C5:C31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81</v>
      </c>
      <c r="B2" s="53"/>
      <c r="C2" s="53"/>
    </row>
    <row r="3" spans="1:8" ht="87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5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topLeftCell="A17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71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31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6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72</v>
      </c>
      <c r="B2" s="53"/>
      <c r="C2" s="53"/>
    </row>
    <row r="3" spans="1:8" ht="85.5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29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29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2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5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/>
  <cols>
    <col min="1" max="1" width="24.85546875" customWidth="1"/>
    <col min="2" max="2" width="27.140625" customWidth="1"/>
    <col min="3" max="3" width="34.5703125" customWidth="1"/>
  </cols>
  <sheetData>
    <row r="1" spans="1:3" ht="49.5" customHeight="1">
      <c r="C1" s="12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3">
      <c r="A2" s="45" t="s">
        <v>44</v>
      </c>
      <c r="B2" s="45"/>
      <c r="C2" s="45"/>
    </row>
    <row r="3" spans="1:3" ht="27" customHeight="1">
      <c r="A3" s="46"/>
      <c r="B3" s="46"/>
      <c r="C3" s="46"/>
    </row>
    <row r="4" spans="1:3" ht="18.75">
      <c r="A4" s="47" t="s">
        <v>0</v>
      </c>
      <c r="B4" s="48"/>
      <c r="C4" s="4" t="s">
        <v>34</v>
      </c>
    </row>
    <row r="5" spans="1:3" ht="18.75">
      <c r="A5" s="43" t="s">
        <v>1</v>
      </c>
      <c r="B5" s="44"/>
      <c r="C5" s="2"/>
    </row>
    <row r="6" spans="1:3" ht="18.75">
      <c r="A6" s="43" t="s">
        <v>2</v>
      </c>
      <c r="B6" s="44"/>
      <c r="C6" s="2"/>
    </row>
    <row r="7" spans="1:3" ht="18.75">
      <c r="A7" s="43" t="s">
        <v>3</v>
      </c>
      <c r="B7" s="44"/>
      <c r="C7" s="2"/>
    </row>
    <row r="8" spans="1:3" ht="18.75">
      <c r="A8" s="43" t="s">
        <v>4</v>
      </c>
      <c r="B8" s="44"/>
      <c r="C8" s="2"/>
    </row>
    <row r="9" spans="1:3" ht="18.75">
      <c r="A9" s="43" t="s">
        <v>5</v>
      </c>
      <c r="B9" s="44"/>
      <c r="C9" s="2"/>
    </row>
    <row r="10" spans="1:3" ht="18.75">
      <c r="A10" s="43" t="s">
        <v>6</v>
      </c>
      <c r="B10" s="44"/>
      <c r="C10" s="2"/>
    </row>
    <row r="11" spans="1:3" ht="18.75">
      <c r="A11" s="43" t="s">
        <v>7</v>
      </c>
      <c r="B11" s="44"/>
      <c r="C11" s="2"/>
    </row>
    <row r="12" spans="1:3" ht="18.75">
      <c r="A12" s="43" t="s">
        <v>8</v>
      </c>
      <c r="B12" s="44"/>
      <c r="C12" s="2"/>
    </row>
    <row r="13" spans="1:3" ht="18.75">
      <c r="A13" s="43" t="s">
        <v>9</v>
      </c>
      <c r="B13" s="44"/>
      <c r="C13" s="2"/>
    </row>
    <row r="14" spans="1:3" ht="18.75">
      <c r="A14" s="43" t="s">
        <v>10</v>
      </c>
      <c r="B14" s="44"/>
      <c r="C14" s="2"/>
    </row>
    <row r="15" spans="1:3" ht="18.75">
      <c r="A15" s="43" t="s">
        <v>11</v>
      </c>
      <c r="B15" s="44"/>
      <c r="C15" s="2"/>
    </row>
    <row r="16" spans="1:3" ht="18.75">
      <c r="A16" s="43" t="s">
        <v>12</v>
      </c>
      <c r="B16" s="44"/>
      <c r="C16" s="2"/>
    </row>
    <row r="17" spans="1:3" ht="18.75">
      <c r="A17" s="43" t="s">
        <v>13</v>
      </c>
      <c r="B17" s="44"/>
      <c r="C17" s="2"/>
    </row>
    <row r="18" spans="1:3" ht="18.75">
      <c r="A18" s="43" t="s">
        <v>14</v>
      </c>
      <c r="B18" s="44"/>
      <c r="C18" s="2"/>
    </row>
    <row r="19" spans="1:3" ht="18.75">
      <c r="A19" s="43" t="s">
        <v>15</v>
      </c>
      <c r="B19" s="44"/>
      <c r="C19" s="2"/>
    </row>
    <row r="20" spans="1:3" ht="18.75">
      <c r="A20" s="43" t="s">
        <v>16</v>
      </c>
      <c r="B20" s="44"/>
      <c r="C20" s="2"/>
    </row>
    <row r="21" spans="1:3" ht="18.75">
      <c r="A21" s="43" t="s">
        <v>17</v>
      </c>
      <c r="B21" s="44"/>
      <c r="C21" s="2"/>
    </row>
    <row r="22" spans="1:3" ht="18.75">
      <c r="A22" s="43" t="s">
        <v>18</v>
      </c>
      <c r="B22" s="44"/>
      <c r="C22" s="2"/>
    </row>
    <row r="23" spans="1:3" ht="18.75">
      <c r="A23" s="43" t="s">
        <v>19</v>
      </c>
      <c r="B23" s="44"/>
      <c r="C23" s="2"/>
    </row>
    <row r="24" spans="1:3" ht="18.75">
      <c r="A24" s="43" t="s">
        <v>20</v>
      </c>
      <c r="B24" s="44"/>
      <c r="C24" s="2"/>
    </row>
    <row r="25" spans="1:3" ht="18.75">
      <c r="A25" s="43" t="s">
        <v>21</v>
      </c>
      <c r="B25" s="44"/>
      <c r="C25" s="2"/>
    </row>
    <row r="26" spans="1:3" ht="18.75">
      <c r="A26" s="43" t="s">
        <v>22</v>
      </c>
      <c r="B26" s="44"/>
      <c r="C26" s="2"/>
    </row>
    <row r="27" spans="1:3" ht="18.75">
      <c r="A27" s="43" t="s">
        <v>23</v>
      </c>
      <c r="B27" s="44"/>
      <c r="C27" s="2"/>
    </row>
    <row r="28" spans="1:3" ht="18.75">
      <c r="A28" s="43" t="s">
        <v>24</v>
      </c>
      <c r="B28" s="44"/>
      <c r="C28" s="2"/>
    </row>
    <row r="29" spans="1:3" ht="18.75">
      <c r="A29" s="43" t="s">
        <v>25</v>
      </c>
      <c r="B29" s="44"/>
      <c r="C29" s="2"/>
    </row>
    <row r="30" spans="1:3" ht="18.75">
      <c r="A30" s="43" t="s">
        <v>26</v>
      </c>
      <c r="B30" s="44"/>
      <c r="C30" s="2"/>
    </row>
    <row r="31" spans="1:3" ht="18.75">
      <c r="A31" s="43" t="s">
        <v>35</v>
      </c>
      <c r="B31" s="44"/>
      <c r="C31" s="2"/>
    </row>
    <row r="32" spans="1:3" ht="9" customHeight="1">
      <c r="A32" s="3"/>
      <c r="B32" s="3"/>
      <c r="C32" s="3" t="s">
        <v>27</v>
      </c>
    </row>
    <row r="33" spans="1:3" ht="16.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>
      <c r="A34" s="15" t="s">
        <v>33</v>
      </c>
      <c r="B34" s="14">
        <f>COUNTIF(C5:C31,A34)</f>
        <v>0</v>
      </c>
      <c r="C34" s="16"/>
    </row>
    <row r="35" spans="1:3" ht="16.5">
      <c r="A35" s="13" t="s">
        <v>29</v>
      </c>
      <c r="B35" s="14">
        <f>COUNTIF(C5:C31,A35)</f>
        <v>0</v>
      </c>
      <c r="C35" s="16"/>
    </row>
    <row r="36" spans="1:3" ht="16.5">
      <c r="A36" s="13" t="s">
        <v>32</v>
      </c>
      <c r="B36" s="14">
        <f>COUNTIF(C5:C31,A36)</f>
        <v>0</v>
      </c>
      <c r="C36" s="16"/>
    </row>
    <row r="37" spans="1:3" ht="16.5">
      <c r="A37" s="13" t="s">
        <v>31</v>
      </c>
      <c r="B37" s="14">
        <f>COUNTIF(C5:C31,A37)</f>
        <v>0</v>
      </c>
      <c r="C37" s="16"/>
    </row>
    <row r="38" spans="1:3" ht="18.75">
      <c r="A38" s="5" t="s">
        <v>30</v>
      </c>
      <c r="B38" s="5"/>
      <c r="C38" s="8" t="str">
        <f>'Порядок денний'!C40</f>
        <v>Брехлічук Д.Д.</v>
      </c>
    </row>
    <row r="39" spans="1:3" ht="6" customHeight="1">
      <c r="A39" s="5"/>
      <c r="B39" s="5"/>
      <c r="C39" s="8"/>
    </row>
    <row r="40" spans="1:3" ht="18.75">
      <c r="A40" s="5" t="s">
        <v>36</v>
      </c>
      <c r="B40" s="5"/>
      <c r="C40" s="8" t="str">
        <f>'Порядок денний'!C42</f>
        <v>Бердар І.В.</v>
      </c>
    </row>
    <row r="41" spans="1:3" ht="5.25" customHeight="1">
      <c r="A41" s="5"/>
      <c r="B41" s="5"/>
      <c r="C41" s="8"/>
    </row>
    <row r="42" spans="1:3" ht="18.75">
      <c r="A42" s="5" t="s">
        <v>36</v>
      </c>
      <c r="B42" s="5"/>
      <c r="C42" s="8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86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5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topLeftCell="A32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73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33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33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33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33</v>
      </c>
    </row>
    <row r="24" spans="1:3" ht="18.75">
      <c r="A24" s="36" t="s">
        <v>54</v>
      </c>
      <c r="B24" s="31"/>
      <c r="C24" s="2" t="s">
        <v>32</v>
      </c>
    </row>
    <row r="25" spans="1:3" ht="18.75">
      <c r="A25" s="32" t="s">
        <v>55</v>
      </c>
      <c r="B25" s="33"/>
      <c r="C25" s="2" t="s">
        <v>28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29</v>
      </c>
    </row>
    <row r="30" spans="1:3" ht="18.75">
      <c r="A30" s="34" t="s">
        <v>58</v>
      </c>
      <c r="B30" s="33"/>
      <c r="C30" s="2" t="s">
        <v>33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15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5</v>
      </c>
      <c r="C34" s="3"/>
    </row>
    <row r="35" spans="1:8" ht="18.75">
      <c r="A35" s="23" t="s">
        <v>29</v>
      </c>
      <c r="B35" s="23">
        <f>COUNTIF(C5:C31,A35)</f>
        <v>1</v>
      </c>
      <c r="C35" s="3"/>
    </row>
    <row r="36" spans="1:8" ht="18.75">
      <c r="A36" s="23" t="s">
        <v>32</v>
      </c>
      <c r="B36" s="23">
        <f>COUNTIF(C5:C31,A36)</f>
        <v>1</v>
      </c>
      <c r="C36" s="3"/>
    </row>
    <row r="37" spans="1:8" ht="18.75">
      <c r="A37" s="23" t="s">
        <v>31</v>
      </c>
      <c r="B37" s="23">
        <f>COUNTIF(C5:C31,A37)</f>
        <v>5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C5" sqref="C5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74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/>
      <c r="F5" t="s">
        <v>28</v>
      </c>
    </row>
    <row r="6" spans="1:8" ht="18.75">
      <c r="A6" s="55" t="s">
        <v>47</v>
      </c>
      <c r="B6" s="56"/>
      <c r="C6" s="2"/>
      <c r="F6" t="s">
        <v>33</v>
      </c>
      <c r="H6" t="s">
        <v>45</v>
      </c>
    </row>
    <row r="7" spans="1:8" ht="18.75">
      <c r="A7" s="55" t="s">
        <v>2</v>
      </c>
      <c r="B7" s="56"/>
      <c r="C7" s="2"/>
      <c r="F7" t="s">
        <v>29</v>
      </c>
    </row>
    <row r="8" spans="1:8" ht="18.75">
      <c r="A8" s="55" t="s">
        <v>3</v>
      </c>
      <c r="B8" s="56"/>
      <c r="C8" s="2"/>
      <c r="F8" t="s">
        <v>32</v>
      </c>
    </row>
    <row r="9" spans="1:8" ht="18.75">
      <c r="A9" s="55" t="s">
        <v>48</v>
      </c>
      <c r="B9" s="56"/>
      <c r="C9" s="2"/>
      <c r="F9" t="s">
        <v>31</v>
      </c>
    </row>
    <row r="10" spans="1:8" ht="18.75">
      <c r="A10" s="55" t="s">
        <v>59</v>
      </c>
      <c r="B10" s="56"/>
      <c r="C10" s="2"/>
    </row>
    <row r="11" spans="1:8" ht="18.75">
      <c r="A11" s="55" t="s">
        <v>60</v>
      </c>
      <c r="B11" s="56"/>
      <c r="C11" s="2"/>
    </row>
    <row r="12" spans="1:8" ht="18.75">
      <c r="A12" s="55" t="s">
        <v>8</v>
      </c>
      <c r="B12" s="56"/>
      <c r="C12" s="2"/>
    </row>
    <row r="13" spans="1:8" ht="18.75">
      <c r="A13" s="55" t="s">
        <v>61</v>
      </c>
      <c r="B13" s="56"/>
      <c r="C13" s="2"/>
    </row>
    <row r="14" spans="1:8" ht="18.75">
      <c r="A14" s="55" t="s">
        <v>49</v>
      </c>
      <c r="B14" s="56"/>
      <c r="C14" s="2"/>
    </row>
    <row r="15" spans="1:8" ht="18.75">
      <c r="A15" s="36" t="s">
        <v>50</v>
      </c>
      <c r="B15" s="31"/>
      <c r="C15" s="2"/>
    </row>
    <row r="16" spans="1:8" ht="18.75">
      <c r="A16" s="36" t="s">
        <v>51</v>
      </c>
      <c r="B16" s="31"/>
      <c r="C16" s="2"/>
    </row>
    <row r="17" spans="1:3" ht="18.75">
      <c r="A17" s="36" t="s">
        <v>15</v>
      </c>
      <c r="B17" s="31"/>
      <c r="C17" s="2"/>
    </row>
    <row r="18" spans="1:3" ht="18.75">
      <c r="A18" s="36" t="s">
        <v>18</v>
      </c>
      <c r="B18" s="31"/>
      <c r="C18" s="2"/>
    </row>
    <row r="19" spans="1:3" ht="18.75">
      <c r="A19" s="36" t="s">
        <v>19</v>
      </c>
      <c r="B19" s="31"/>
      <c r="C19" s="2"/>
    </row>
    <row r="20" spans="1:3" ht="18.75">
      <c r="A20" s="36" t="s">
        <v>21</v>
      </c>
      <c r="B20" s="31"/>
      <c r="C20" s="2"/>
    </row>
    <row r="21" spans="1:3" ht="18.75">
      <c r="A21" s="36" t="s">
        <v>52</v>
      </c>
      <c r="B21" s="31"/>
      <c r="C21" s="2"/>
    </row>
    <row r="22" spans="1:3" ht="18.75">
      <c r="A22" s="36" t="s">
        <v>22</v>
      </c>
      <c r="B22" s="31"/>
      <c r="C22" s="2"/>
    </row>
    <row r="23" spans="1:3" ht="18.75">
      <c r="A23" s="36" t="s">
        <v>53</v>
      </c>
      <c r="B23" s="31"/>
      <c r="C23" s="2"/>
    </row>
    <row r="24" spans="1:3" ht="18.75">
      <c r="A24" s="36" t="s">
        <v>54</v>
      </c>
      <c r="B24" s="31"/>
      <c r="C24" s="2"/>
    </row>
    <row r="25" spans="1:3" ht="18.75">
      <c r="A25" s="32" t="s">
        <v>55</v>
      </c>
      <c r="B25" s="33"/>
      <c r="C25" s="2"/>
    </row>
    <row r="26" spans="1:3" ht="18.75">
      <c r="A26" s="32" t="s">
        <v>56</v>
      </c>
      <c r="B26" s="33"/>
      <c r="C26" s="2"/>
    </row>
    <row r="27" spans="1:3" ht="18.75">
      <c r="A27" s="36" t="s">
        <v>57</v>
      </c>
      <c r="B27" s="31"/>
      <c r="C27" s="2"/>
    </row>
    <row r="28" spans="1:3" ht="18.75">
      <c r="A28" s="36" t="s">
        <v>24</v>
      </c>
      <c r="B28" s="31"/>
      <c r="C28" s="2"/>
    </row>
    <row r="29" spans="1:3" ht="18.75">
      <c r="A29" s="34" t="s">
        <v>25</v>
      </c>
      <c r="B29" s="33"/>
      <c r="C29" s="2"/>
    </row>
    <row r="30" spans="1:3" ht="18.75">
      <c r="A30" s="34" t="s">
        <v>58</v>
      </c>
      <c r="B30" s="33"/>
      <c r="C30" s="2"/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1</v>
      </c>
      <c r="C37" s="3"/>
    </row>
    <row r="38" spans="1:8" ht="16.5" customHeight="1">
      <c r="A38" s="26"/>
      <c r="G38" s="6">
        <f>SUM(B33:B37)</f>
        <v>1</v>
      </c>
      <c r="H38" s="3" t="str">
        <f>IF(G38=27,"Вірно!!!","ПОМИЛКА")</f>
        <v>ПОМИЛКА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78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31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31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31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28</v>
      </c>
    </row>
    <row r="30" spans="1:3" ht="18.75">
      <c r="A30" s="34" t="s">
        <v>58</v>
      </c>
      <c r="B30" s="33"/>
      <c r="C30" s="2" t="s">
        <v>31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10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topLeftCell="A23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78</v>
      </c>
      <c r="B2" s="53"/>
      <c r="C2" s="53"/>
    </row>
    <row r="3" spans="1:8" ht="58.5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31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31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31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31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11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topLeftCell="A29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79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31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32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32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29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1</v>
      </c>
      <c r="C35" s="3"/>
    </row>
    <row r="36" spans="1:8" ht="18.75">
      <c r="A36" s="23" t="s">
        <v>32</v>
      </c>
      <c r="B36" s="23">
        <f>COUNTIF(C5:C31,A36)</f>
        <v>2</v>
      </c>
      <c r="C36" s="3"/>
    </row>
    <row r="37" spans="1:8" ht="18.75">
      <c r="A37" s="23" t="s">
        <v>31</v>
      </c>
      <c r="B37" s="23">
        <f>COUNTIF(C5:C31,A37)</f>
        <v>8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topLeftCell="A28" workbookViewId="0">
      <selection activeCell="C30" sqref="C30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80</v>
      </c>
      <c r="B2" s="53"/>
      <c r="C2" s="53"/>
    </row>
    <row r="3" spans="1:8" ht="6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29" sqref="C29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75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C29" sqref="C29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76</v>
      </c>
      <c r="B2" s="53"/>
      <c r="C2" s="53"/>
    </row>
    <row r="3" spans="1:8" ht="63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32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1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A2" sqref="A2:C3"/>
    </sheetView>
  </sheetViews>
  <sheetFormatPr defaultRowHeight="1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 ht="14.45" customHeight="1">
      <c r="A2" s="53" t="s">
        <v>87</v>
      </c>
      <c r="B2" s="53"/>
      <c r="C2" s="53"/>
    </row>
    <row r="3" spans="1:8" ht="54.6" customHeight="1">
      <c r="A3" s="54"/>
      <c r="B3" s="54"/>
      <c r="C3" s="54"/>
    </row>
    <row r="4" spans="1:8" s="1" customFormat="1" ht="18.75">
      <c r="A4" s="57" t="s">
        <v>0</v>
      </c>
      <c r="B4" s="58"/>
      <c r="C4" s="35" t="s">
        <v>34</v>
      </c>
    </row>
    <row r="5" spans="1:8" ht="18.75">
      <c r="A5" s="55" t="s">
        <v>46</v>
      </c>
      <c r="B5" s="56"/>
      <c r="C5" s="2" t="s">
        <v>31</v>
      </c>
      <c r="F5" t="s">
        <v>28</v>
      </c>
    </row>
    <row r="6" spans="1:8" ht="18.75">
      <c r="A6" s="55" t="s">
        <v>47</v>
      </c>
      <c r="B6" s="56"/>
      <c r="C6" s="2" t="s">
        <v>28</v>
      </c>
      <c r="F6" t="s">
        <v>33</v>
      </c>
      <c r="H6" t="s">
        <v>45</v>
      </c>
    </row>
    <row r="7" spans="1:8" ht="18.75">
      <c r="A7" s="55" t="s">
        <v>2</v>
      </c>
      <c r="B7" s="56"/>
      <c r="C7" s="2" t="s">
        <v>28</v>
      </c>
      <c r="F7" t="s">
        <v>29</v>
      </c>
    </row>
    <row r="8" spans="1:8" ht="18.75">
      <c r="A8" s="55" t="s">
        <v>3</v>
      </c>
      <c r="B8" s="56"/>
      <c r="C8" s="2" t="s">
        <v>28</v>
      </c>
      <c r="F8" t="s">
        <v>32</v>
      </c>
    </row>
    <row r="9" spans="1:8" ht="18.75">
      <c r="A9" s="55" t="s">
        <v>48</v>
      </c>
      <c r="B9" s="56"/>
      <c r="C9" s="2" t="s">
        <v>28</v>
      </c>
      <c r="F9" t="s">
        <v>31</v>
      </c>
    </row>
    <row r="10" spans="1:8" ht="18.75">
      <c r="A10" s="55" t="s">
        <v>59</v>
      </c>
      <c r="B10" s="56"/>
      <c r="C10" s="2" t="s">
        <v>28</v>
      </c>
    </row>
    <row r="11" spans="1:8" ht="18.75">
      <c r="A11" s="55" t="s">
        <v>60</v>
      </c>
      <c r="B11" s="56"/>
      <c r="C11" s="2" t="s">
        <v>28</v>
      </c>
    </row>
    <row r="12" spans="1:8" ht="18.75">
      <c r="A12" s="55" t="s">
        <v>8</v>
      </c>
      <c r="B12" s="56"/>
      <c r="C12" s="2" t="s">
        <v>28</v>
      </c>
    </row>
    <row r="13" spans="1:8" ht="18.75">
      <c r="A13" s="55" t="s">
        <v>61</v>
      </c>
      <c r="B13" s="56"/>
      <c r="C13" s="2" t="s">
        <v>28</v>
      </c>
    </row>
    <row r="14" spans="1:8" ht="18.75">
      <c r="A14" s="55" t="s">
        <v>49</v>
      </c>
      <c r="B14" s="56"/>
      <c r="C14" s="2" t="s">
        <v>31</v>
      </c>
    </row>
    <row r="15" spans="1:8" ht="18.75">
      <c r="A15" s="36" t="s">
        <v>50</v>
      </c>
      <c r="B15" s="31"/>
      <c r="C15" s="2" t="s">
        <v>28</v>
      </c>
    </row>
    <row r="16" spans="1:8" ht="18.75">
      <c r="A16" s="36" t="s">
        <v>51</v>
      </c>
      <c r="B16" s="31"/>
      <c r="C16" s="2" t="s">
        <v>28</v>
      </c>
    </row>
    <row r="17" spans="1:3" ht="18.75">
      <c r="A17" s="36" t="s">
        <v>15</v>
      </c>
      <c r="B17" s="31"/>
      <c r="C17" s="2" t="s">
        <v>31</v>
      </c>
    </row>
    <row r="18" spans="1:3" ht="18.75">
      <c r="A18" s="36" t="s">
        <v>18</v>
      </c>
      <c r="B18" s="31"/>
      <c r="C18" s="2" t="s">
        <v>28</v>
      </c>
    </row>
    <row r="19" spans="1:3" ht="18.75">
      <c r="A19" s="36" t="s">
        <v>19</v>
      </c>
      <c r="B19" s="31"/>
      <c r="C19" s="2" t="s">
        <v>28</v>
      </c>
    </row>
    <row r="20" spans="1:3" ht="18.75">
      <c r="A20" s="36" t="s">
        <v>21</v>
      </c>
      <c r="B20" s="31"/>
      <c r="C20" s="2" t="s">
        <v>28</v>
      </c>
    </row>
    <row r="21" spans="1:3" ht="18.75">
      <c r="A21" s="36" t="s">
        <v>52</v>
      </c>
      <c r="B21" s="31"/>
      <c r="C21" s="2" t="s">
        <v>28</v>
      </c>
    </row>
    <row r="22" spans="1:3" ht="18.75">
      <c r="A22" s="36" t="s">
        <v>22</v>
      </c>
      <c r="B22" s="31"/>
      <c r="C22" s="2" t="s">
        <v>28</v>
      </c>
    </row>
    <row r="23" spans="1:3" ht="18.75">
      <c r="A23" s="36" t="s">
        <v>53</v>
      </c>
      <c r="B23" s="31"/>
      <c r="C23" s="2" t="s">
        <v>28</v>
      </c>
    </row>
    <row r="24" spans="1:3" ht="18.75">
      <c r="A24" s="36" t="s">
        <v>54</v>
      </c>
      <c r="B24" s="31"/>
      <c r="C24" s="2" t="s">
        <v>28</v>
      </c>
    </row>
    <row r="25" spans="1:3" ht="18.75">
      <c r="A25" s="32" t="s">
        <v>55</v>
      </c>
      <c r="B25" s="33"/>
      <c r="C25" s="2" t="s">
        <v>31</v>
      </c>
    </row>
    <row r="26" spans="1:3" ht="18.75">
      <c r="A26" s="32" t="s">
        <v>56</v>
      </c>
      <c r="B26" s="33"/>
      <c r="C26" s="2" t="s">
        <v>31</v>
      </c>
    </row>
    <row r="27" spans="1:3" ht="18.75">
      <c r="A27" s="36" t="s">
        <v>57</v>
      </c>
      <c r="B27" s="31"/>
      <c r="C27" s="2" t="s">
        <v>28</v>
      </c>
    </row>
    <row r="28" spans="1:3" ht="18.75">
      <c r="A28" s="36" t="s">
        <v>24</v>
      </c>
      <c r="B28" s="31"/>
      <c r="C28" s="2" t="s">
        <v>28</v>
      </c>
    </row>
    <row r="29" spans="1:3" ht="18.75">
      <c r="A29" s="34" t="s">
        <v>25</v>
      </c>
      <c r="B29" s="33"/>
      <c r="C29" s="2" t="s">
        <v>31</v>
      </c>
    </row>
    <row r="30" spans="1:3" ht="18.75">
      <c r="A30" s="34" t="s">
        <v>58</v>
      </c>
      <c r="B30" s="33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30.42578125" customWidth="1"/>
    <col min="3" max="3" width="38.7109375" customWidth="1"/>
  </cols>
  <sheetData>
    <row r="1" spans="1:3" ht="50.25" customHeight="1">
      <c r="C1" s="12" t="s">
        <v>40</v>
      </c>
    </row>
    <row r="2" spans="1:3">
      <c r="A2" s="50" t="s">
        <v>37</v>
      </c>
      <c r="B2" s="50"/>
      <c r="C2" s="50"/>
    </row>
    <row r="3" spans="1:3" ht="27" customHeight="1">
      <c r="A3" s="51"/>
      <c r="B3" s="51"/>
      <c r="C3" s="51"/>
    </row>
    <row r="4" spans="1:3" ht="18.75">
      <c r="A4" s="52" t="s">
        <v>0</v>
      </c>
      <c r="B4" s="52"/>
      <c r="C4" s="4" t="s">
        <v>34</v>
      </c>
    </row>
    <row r="5" spans="1:3" ht="18.75">
      <c r="A5" s="49" t="s">
        <v>1</v>
      </c>
      <c r="B5" s="49"/>
      <c r="C5" s="2" t="s">
        <v>28</v>
      </c>
    </row>
    <row r="6" spans="1:3" ht="18.75">
      <c r="A6" s="49" t="s">
        <v>2</v>
      </c>
      <c r="B6" s="49"/>
      <c r="C6" s="2" t="s">
        <v>28</v>
      </c>
    </row>
    <row r="7" spans="1:3" ht="18.75">
      <c r="A7" s="49" t="s">
        <v>3</v>
      </c>
      <c r="B7" s="49"/>
      <c r="C7" s="2" t="s">
        <v>28</v>
      </c>
    </row>
    <row r="8" spans="1:3" ht="18.75">
      <c r="A8" s="49" t="s">
        <v>4</v>
      </c>
      <c r="B8" s="49"/>
      <c r="C8" s="2" t="s">
        <v>28</v>
      </c>
    </row>
    <row r="9" spans="1:3" ht="18.75">
      <c r="A9" s="49" t="s">
        <v>5</v>
      </c>
      <c r="B9" s="49"/>
      <c r="C9" s="2" t="s">
        <v>28</v>
      </c>
    </row>
    <row r="10" spans="1:3" ht="18.75">
      <c r="A10" s="49" t="s">
        <v>6</v>
      </c>
      <c r="B10" s="49"/>
      <c r="C10" s="2" t="s">
        <v>28</v>
      </c>
    </row>
    <row r="11" spans="1:3" ht="18.75">
      <c r="A11" s="49" t="s">
        <v>7</v>
      </c>
      <c r="B11" s="49"/>
      <c r="C11" s="2" t="s">
        <v>28</v>
      </c>
    </row>
    <row r="12" spans="1:3" ht="18.75">
      <c r="A12" s="49" t="s">
        <v>8</v>
      </c>
      <c r="B12" s="49"/>
      <c r="C12" s="2" t="s">
        <v>28</v>
      </c>
    </row>
    <row r="13" spans="1:3" ht="18.75">
      <c r="A13" s="49" t="s">
        <v>9</v>
      </c>
      <c r="B13" s="49"/>
      <c r="C13" s="2" t="s">
        <v>28</v>
      </c>
    </row>
    <row r="14" spans="1:3" ht="18.75">
      <c r="A14" s="49" t="s">
        <v>10</v>
      </c>
      <c r="B14" s="49"/>
      <c r="C14" s="2" t="s">
        <v>31</v>
      </c>
    </row>
    <row r="15" spans="1:3" ht="18.75">
      <c r="A15" s="49" t="s">
        <v>11</v>
      </c>
      <c r="B15" s="49"/>
      <c r="C15" s="2" t="s">
        <v>28</v>
      </c>
    </row>
    <row r="16" spans="1:3" ht="18.75">
      <c r="A16" s="49" t="s">
        <v>12</v>
      </c>
      <c r="B16" s="49"/>
      <c r="C16" s="2" t="s">
        <v>28</v>
      </c>
    </row>
    <row r="17" spans="1:3" ht="18.75">
      <c r="A17" s="49" t="s">
        <v>13</v>
      </c>
      <c r="B17" s="49"/>
      <c r="C17" s="2" t="s">
        <v>28</v>
      </c>
    </row>
    <row r="18" spans="1:3" ht="18.75">
      <c r="A18" s="49" t="s">
        <v>14</v>
      </c>
      <c r="B18" s="49"/>
      <c r="C18" s="2" t="s">
        <v>28</v>
      </c>
    </row>
    <row r="19" spans="1:3" ht="18.75">
      <c r="A19" s="49" t="s">
        <v>15</v>
      </c>
      <c r="B19" s="49"/>
      <c r="C19" s="2" t="s">
        <v>28</v>
      </c>
    </row>
    <row r="20" spans="1:3" ht="18.75">
      <c r="A20" s="49" t="s">
        <v>16</v>
      </c>
      <c r="B20" s="49"/>
      <c r="C20" s="2" t="s">
        <v>28</v>
      </c>
    </row>
    <row r="21" spans="1:3" ht="18.75">
      <c r="A21" s="49" t="s">
        <v>17</v>
      </c>
      <c r="B21" s="49"/>
      <c r="C21" s="2" t="s">
        <v>31</v>
      </c>
    </row>
    <row r="22" spans="1:3" ht="18.75">
      <c r="A22" s="49" t="s">
        <v>18</v>
      </c>
      <c r="B22" s="49"/>
      <c r="C22" s="2" t="s">
        <v>31</v>
      </c>
    </row>
    <row r="23" spans="1:3" ht="18.75">
      <c r="A23" s="49" t="s">
        <v>19</v>
      </c>
      <c r="B23" s="49"/>
      <c r="C23" s="2" t="s">
        <v>28</v>
      </c>
    </row>
    <row r="24" spans="1:3" ht="18.75">
      <c r="A24" s="49" t="s">
        <v>20</v>
      </c>
      <c r="B24" s="49"/>
      <c r="C24" s="2" t="s">
        <v>28</v>
      </c>
    </row>
    <row r="25" spans="1:3" ht="18.75">
      <c r="A25" s="49" t="s">
        <v>21</v>
      </c>
      <c r="B25" s="49"/>
      <c r="C25" s="2" t="s">
        <v>28</v>
      </c>
    </row>
    <row r="26" spans="1:3" ht="18.75">
      <c r="A26" s="49" t="s">
        <v>22</v>
      </c>
      <c r="B26" s="49"/>
      <c r="C26" s="2" t="s">
        <v>28</v>
      </c>
    </row>
    <row r="27" spans="1:3" ht="18.75">
      <c r="A27" s="49" t="s">
        <v>23</v>
      </c>
      <c r="B27" s="49"/>
      <c r="C27" s="2" t="s">
        <v>31</v>
      </c>
    </row>
    <row r="28" spans="1:3" ht="18.75">
      <c r="A28" s="49" t="s">
        <v>24</v>
      </c>
      <c r="B28" s="49"/>
      <c r="C28" s="2" t="s">
        <v>28</v>
      </c>
    </row>
    <row r="29" spans="1:3" ht="18.75">
      <c r="A29" s="49" t="s">
        <v>25</v>
      </c>
      <c r="B29" s="49"/>
      <c r="C29" s="2" t="s">
        <v>28</v>
      </c>
    </row>
    <row r="30" spans="1:3" ht="18.75">
      <c r="A30" s="49" t="s">
        <v>26</v>
      </c>
      <c r="B30" s="49"/>
      <c r="C30" s="2" t="s">
        <v>28</v>
      </c>
    </row>
    <row r="31" spans="1:3" ht="18.75">
      <c r="A31" s="49" t="s">
        <v>35</v>
      </c>
      <c r="B31" s="49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>
      <c r="A34" s="11" t="s">
        <v>33</v>
      </c>
      <c r="B34" s="10">
        <f>COUNTIF(C5:C31,A34)</f>
        <v>0</v>
      </c>
      <c r="C34" s="3"/>
    </row>
    <row r="35" spans="1:3" ht="18.75">
      <c r="A35" s="9" t="s">
        <v>29</v>
      </c>
      <c r="B35" s="10">
        <f>COUNTIF(C5:C31,A35)</f>
        <v>0</v>
      </c>
      <c r="C35" s="3"/>
    </row>
    <row r="36" spans="1:3" ht="18.75">
      <c r="A36" s="9" t="s">
        <v>32</v>
      </c>
      <c r="B36" s="10">
        <f>COUNTIF(C5:C31,A36)</f>
        <v>0</v>
      </c>
      <c r="C36" s="3"/>
    </row>
    <row r="37" spans="1:3" ht="18.75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.75">
      <c r="A40" s="5" t="s">
        <v>30</v>
      </c>
      <c r="B40" s="5"/>
      <c r="C40" s="8" t="str">
        <f>'Порядок денний'!C40</f>
        <v>Брехлічук Д.Д.</v>
      </c>
    </row>
    <row r="41" spans="1:3" ht="8.25" customHeight="1">
      <c r="A41" s="5"/>
      <c r="B41" s="5"/>
      <c r="C41" s="8"/>
    </row>
    <row r="42" spans="1:3" ht="18.75">
      <c r="A42" s="5" t="s">
        <v>36</v>
      </c>
      <c r="B42" s="5"/>
      <c r="C42" s="8" t="str">
        <f>'Порядок денний'!C42</f>
        <v>Бердар І.В.</v>
      </c>
    </row>
    <row r="43" spans="1:3" ht="9.75" customHeight="1">
      <c r="A43" s="5"/>
      <c r="B43" s="5"/>
      <c r="C43" s="8"/>
    </row>
    <row r="44" spans="1:3" ht="18.75">
      <c r="A44" s="5" t="s">
        <v>36</v>
      </c>
      <c r="B44" s="5"/>
      <c r="C44" s="8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/>
  <cols>
    <col min="1" max="2" width="26.140625" customWidth="1"/>
    <col min="3" max="3" width="34.85546875" customWidth="1"/>
  </cols>
  <sheetData>
    <row r="1" spans="1:3" ht="61.5" customHeight="1">
      <c r="C1" s="12" t="s">
        <v>40</v>
      </c>
    </row>
    <row r="2" spans="1:3">
      <c r="A2" s="50" t="s">
        <v>38</v>
      </c>
      <c r="B2" s="50"/>
      <c r="C2" s="50"/>
    </row>
    <row r="3" spans="1:3" ht="39" customHeight="1">
      <c r="A3" s="51"/>
      <c r="B3" s="51"/>
      <c r="C3" s="51"/>
    </row>
    <row r="4" spans="1:3" ht="18.75">
      <c r="A4" s="52" t="s">
        <v>0</v>
      </c>
      <c r="B4" s="52"/>
      <c r="C4" s="4" t="s">
        <v>34</v>
      </c>
    </row>
    <row r="5" spans="1:3" ht="18.75">
      <c r="A5" s="49" t="s">
        <v>1</v>
      </c>
      <c r="B5" s="49"/>
      <c r="C5" s="2" t="s">
        <v>28</v>
      </c>
    </row>
    <row r="6" spans="1:3" ht="18.75">
      <c r="A6" s="49" t="s">
        <v>2</v>
      </c>
      <c r="B6" s="49"/>
      <c r="C6" s="2" t="s">
        <v>28</v>
      </c>
    </row>
    <row r="7" spans="1:3" ht="18.75">
      <c r="A7" s="49" t="s">
        <v>3</v>
      </c>
      <c r="B7" s="49"/>
      <c r="C7" s="2" t="s">
        <v>28</v>
      </c>
    </row>
    <row r="8" spans="1:3" ht="18.75">
      <c r="A8" s="49" t="s">
        <v>4</v>
      </c>
      <c r="B8" s="49"/>
      <c r="C8" s="2" t="s">
        <v>28</v>
      </c>
    </row>
    <row r="9" spans="1:3" ht="18.75">
      <c r="A9" s="49" t="s">
        <v>5</v>
      </c>
      <c r="B9" s="49"/>
      <c r="C9" s="2" t="s">
        <v>28</v>
      </c>
    </row>
    <row r="10" spans="1:3" ht="18.75">
      <c r="A10" s="49" t="s">
        <v>6</v>
      </c>
      <c r="B10" s="49"/>
      <c r="C10" s="2" t="s">
        <v>28</v>
      </c>
    </row>
    <row r="11" spans="1:3" ht="18.75">
      <c r="A11" s="49" t="s">
        <v>7</v>
      </c>
      <c r="B11" s="49"/>
      <c r="C11" s="2" t="s">
        <v>28</v>
      </c>
    </row>
    <row r="12" spans="1:3" ht="18.75">
      <c r="A12" s="49" t="s">
        <v>8</v>
      </c>
      <c r="B12" s="49"/>
      <c r="C12" s="2" t="s">
        <v>28</v>
      </c>
    </row>
    <row r="13" spans="1:3" ht="18.75">
      <c r="A13" s="49" t="s">
        <v>9</v>
      </c>
      <c r="B13" s="49"/>
      <c r="C13" s="2" t="s">
        <v>28</v>
      </c>
    </row>
    <row r="14" spans="1:3" ht="18.75">
      <c r="A14" s="49" t="s">
        <v>10</v>
      </c>
      <c r="B14" s="49"/>
      <c r="C14" s="2" t="s">
        <v>31</v>
      </c>
    </row>
    <row r="15" spans="1:3" ht="18.75">
      <c r="A15" s="49" t="s">
        <v>11</v>
      </c>
      <c r="B15" s="49"/>
      <c r="C15" s="2" t="s">
        <v>28</v>
      </c>
    </row>
    <row r="16" spans="1:3" ht="18.75">
      <c r="A16" s="49" t="s">
        <v>12</v>
      </c>
      <c r="B16" s="49"/>
      <c r="C16" s="2" t="s">
        <v>28</v>
      </c>
    </row>
    <row r="17" spans="1:3" ht="18.75">
      <c r="A17" s="49" t="s">
        <v>13</v>
      </c>
      <c r="B17" s="49"/>
      <c r="C17" s="2" t="s">
        <v>28</v>
      </c>
    </row>
    <row r="18" spans="1:3" ht="18.75">
      <c r="A18" s="49" t="s">
        <v>14</v>
      </c>
      <c r="B18" s="49"/>
      <c r="C18" s="2" t="s">
        <v>28</v>
      </c>
    </row>
    <row r="19" spans="1:3" ht="18.75">
      <c r="A19" s="49" t="s">
        <v>15</v>
      </c>
      <c r="B19" s="49"/>
      <c r="C19" s="2" t="s">
        <v>28</v>
      </c>
    </row>
    <row r="20" spans="1:3" ht="18.75">
      <c r="A20" s="49" t="s">
        <v>16</v>
      </c>
      <c r="B20" s="49"/>
      <c r="C20" s="2" t="s">
        <v>28</v>
      </c>
    </row>
    <row r="21" spans="1:3" ht="18.75">
      <c r="A21" s="49" t="s">
        <v>17</v>
      </c>
      <c r="B21" s="49"/>
      <c r="C21" s="2" t="s">
        <v>31</v>
      </c>
    </row>
    <row r="22" spans="1:3" ht="18.75">
      <c r="A22" s="49" t="s">
        <v>18</v>
      </c>
      <c r="B22" s="49"/>
      <c r="C22" s="2" t="s">
        <v>31</v>
      </c>
    </row>
    <row r="23" spans="1:3" ht="18.75">
      <c r="A23" s="49" t="s">
        <v>19</v>
      </c>
      <c r="B23" s="49"/>
      <c r="C23" s="2" t="s">
        <v>28</v>
      </c>
    </row>
    <row r="24" spans="1:3" ht="18.75">
      <c r="A24" s="49" t="s">
        <v>20</v>
      </c>
      <c r="B24" s="49"/>
      <c r="C24" s="2" t="s">
        <v>28</v>
      </c>
    </row>
    <row r="25" spans="1:3" ht="18.75">
      <c r="A25" s="49" t="s">
        <v>21</v>
      </c>
      <c r="B25" s="49"/>
      <c r="C25" s="2" t="s">
        <v>28</v>
      </c>
    </row>
    <row r="26" spans="1:3" ht="18.75">
      <c r="A26" s="49" t="s">
        <v>22</v>
      </c>
      <c r="B26" s="49"/>
      <c r="C26" s="2" t="s">
        <v>28</v>
      </c>
    </row>
    <row r="27" spans="1:3" ht="18.75">
      <c r="A27" s="49" t="s">
        <v>23</v>
      </c>
      <c r="B27" s="49"/>
      <c r="C27" s="2" t="s">
        <v>31</v>
      </c>
    </row>
    <row r="28" spans="1:3" ht="18.75">
      <c r="A28" s="49" t="s">
        <v>24</v>
      </c>
      <c r="B28" s="49"/>
      <c r="C28" s="2" t="s">
        <v>28</v>
      </c>
    </row>
    <row r="29" spans="1:3" ht="18.75">
      <c r="A29" s="49" t="s">
        <v>25</v>
      </c>
      <c r="B29" s="49"/>
      <c r="C29" s="2" t="s">
        <v>28</v>
      </c>
    </row>
    <row r="30" spans="1:3" ht="18.75">
      <c r="A30" s="49" t="s">
        <v>26</v>
      </c>
      <c r="B30" s="49"/>
      <c r="C30" s="2" t="s">
        <v>28</v>
      </c>
    </row>
    <row r="31" spans="1:3" ht="18.75">
      <c r="A31" s="49" t="s">
        <v>35</v>
      </c>
      <c r="B31" s="49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2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>
      <c r="A34" s="11" t="s">
        <v>33</v>
      </c>
      <c r="B34" s="10">
        <f>COUNTIF(C5:C31,A34)</f>
        <v>0</v>
      </c>
      <c r="C34" s="3"/>
    </row>
    <row r="35" spans="1:3" ht="18.75">
      <c r="A35" s="9" t="s">
        <v>29</v>
      </c>
      <c r="B35" s="10">
        <f>COUNTIF(C5:C31,A35)</f>
        <v>0</v>
      </c>
      <c r="C35" s="3"/>
    </row>
    <row r="36" spans="1:3" ht="18.75">
      <c r="A36" s="9" t="s">
        <v>32</v>
      </c>
      <c r="B36" s="10">
        <f>COUNTIF(C5:C31,A36)</f>
        <v>0</v>
      </c>
      <c r="C36" s="3"/>
    </row>
    <row r="37" spans="1:3" ht="18.75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.75">
      <c r="A40" s="5" t="s">
        <v>30</v>
      </c>
      <c r="B40" s="5"/>
      <c r="C40" s="8" t="str">
        <f>'Порядок денний'!C40</f>
        <v>Брехлічук Д.Д.</v>
      </c>
    </row>
    <row r="41" spans="1:3" ht="12" customHeight="1">
      <c r="A41" s="5"/>
      <c r="B41" s="5"/>
      <c r="C41" s="8"/>
    </row>
    <row r="42" spans="1:3" ht="18.75">
      <c r="A42" s="5" t="s">
        <v>36</v>
      </c>
      <c r="B42" s="5"/>
      <c r="C42" s="8" t="str">
        <f>'Порядок денний'!C42</f>
        <v>Бердар І.В.</v>
      </c>
    </row>
    <row r="43" spans="1:3" ht="7.5" customHeight="1">
      <c r="A43" s="5"/>
      <c r="B43" s="5"/>
      <c r="C43" s="8"/>
    </row>
    <row r="44" spans="1:3" ht="18.75">
      <c r="A44" s="5" t="s">
        <v>36</v>
      </c>
      <c r="B44" s="5"/>
      <c r="C44" s="8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2" t="s">
        <v>40</v>
      </c>
    </row>
    <row r="2" spans="1:6">
      <c r="A2" s="39" t="s">
        <v>39</v>
      </c>
      <c r="B2" s="39"/>
      <c r="C2" s="39"/>
    </row>
    <row r="3" spans="1:6" ht="21.75" customHeight="1">
      <c r="A3" s="40"/>
      <c r="B3" s="40"/>
      <c r="C3" s="40"/>
    </row>
    <row r="4" spans="1:6" s="1" customFormat="1" ht="20.100000000000001" customHeight="1">
      <c r="A4" s="52" t="s">
        <v>0</v>
      </c>
      <c r="B4" s="52"/>
      <c r="C4" s="4" t="s">
        <v>34</v>
      </c>
    </row>
    <row r="5" spans="1:6" ht="20.100000000000001" customHeight="1">
      <c r="A5" s="49" t="s">
        <v>1</v>
      </c>
      <c r="B5" s="49"/>
      <c r="C5" s="2" t="s">
        <v>28</v>
      </c>
      <c r="F5" t="s">
        <v>28</v>
      </c>
    </row>
    <row r="6" spans="1:6" ht="20.100000000000001" customHeight="1">
      <c r="A6" s="49" t="s">
        <v>2</v>
      </c>
      <c r="B6" s="49"/>
      <c r="C6" s="2" t="s">
        <v>28</v>
      </c>
      <c r="F6" t="s">
        <v>33</v>
      </c>
    </row>
    <row r="7" spans="1:6" ht="20.100000000000001" customHeight="1">
      <c r="A7" s="49" t="s">
        <v>3</v>
      </c>
      <c r="B7" s="49"/>
      <c r="C7" s="2" t="s">
        <v>28</v>
      </c>
      <c r="F7" t="s">
        <v>29</v>
      </c>
    </row>
    <row r="8" spans="1:6" ht="20.100000000000001" customHeight="1">
      <c r="A8" s="49" t="s">
        <v>4</v>
      </c>
      <c r="B8" s="49"/>
      <c r="C8" s="2" t="s">
        <v>28</v>
      </c>
      <c r="F8" t="s">
        <v>32</v>
      </c>
    </row>
    <row r="9" spans="1:6" ht="20.100000000000001" customHeight="1">
      <c r="A9" s="49" t="s">
        <v>5</v>
      </c>
      <c r="B9" s="49"/>
      <c r="C9" s="2" t="s">
        <v>28</v>
      </c>
      <c r="F9" t="s">
        <v>31</v>
      </c>
    </row>
    <row r="10" spans="1:6" ht="20.100000000000001" customHeight="1">
      <c r="A10" s="49" t="s">
        <v>6</v>
      </c>
      <c r="B10" s="49"/>
      <c r="C10" s="2" t="s">
        <v>28</v>
      </c>
    </row>
    <row r="11" spans="1:6" ht="20.100000000000001" customHeight="1">
      <c r="A11" s="49" t="s">
        <v>7</v>
      </c>
      <c r="B11" s="49"/>
      <c r="C11" s="2" t="s">
        <v>28</v>
      </c>
    </row>
    <row r="12" spans="1:6" ht="20.100000000000001" customHeight="1">
      <c r="A12" s="49" t="s">
        <v>8</v>
      </c>
      <c r="B12" s="49"/>
      <c r="C12" s="2" t="s">
        <v>28</v>
      </c>
    </row>
    <row r="13" spans="1:6" ht="20.100000000000001" customHeight="1">
      <c r="A13" s="49" t="s">
        <v>9</v>
      </c>
      <c r="B13" s="49"/>
      <c r="C13" s="2" t="s">
        <v>28</v>
      </c>
    </row>
    <row r="14" spans="1:6" ht="20.100000000000001" customHeight="1">
      <c r="A14" s="49" t="s">
        <v>10</v>
      </c>
      <c r="B14" s="49"/>
      <c r="C14" s="2" t="s">
        <v>31</v>
      </c>
    </row>
    <row r="15" spans="1:6" ht="20.100000000000001" customHeight="1">
      <c r="A15" s="49" t="s">
        <v>11</v>
      </c>
      <c r="B15" s="49"/>
      <c r="C15" s="2" t="s">
        <v>28</v>
      </c>
    </row>
    <row r="16" spans="1:6" ht="20.100000000000001" customHeight="1">
      <c r="A16" s="49" t="s">
        <v>12</v>
      </c>
      <c r="B16" s="49"/>
      <c r="C16" s="2" t="s">
        <v>28</v>
      </c>
    </row>
    <row r="17" spans="1:3" ht="20.100000000000001" customHeight="1">
      <c r="A17" s="49" t="s">
        <v>13</v>
      </c>
      <c r="B17" s="49"/>
      <c r="C17" s="2" t="s">
        <v>28</v>
      </c>
    </row>
    <row r="18" spans="1:3" ht="20.100000000000001" customHeight="1">
      <c r="A18" s="49" t="s">
        <v>14</v>
      </c>
      <c r="B18" s="49"/>
      <c r="C18" s="2" t="s">
        <v>28</v>
      </c>
    </row>
    <row r="19" spans="1:3" ht="20.100000000000001" customHeight="1">
      <c r="A19" s="49" t="s">
        <v>15</v>
      </c>
      <c r="B19" s="49"/>
      <c r="C19" s="2" t="s">
        <v>28</v>
      </c>
    </row>
    <row r="20" spans="1:3" ht="20.100000000000001" customHeight="1">
      <c r="A20" s="49" t="s">
        <v>16</v>
      </c>
      <c r="B20" s="49"/>
      <c r="C20" s="2" t="s">
        <v>28</v>
      </c>
    </row>
    <row r="21" spans="1:3" ht="20.100000000000001" customHeight="1">
      <c r="A21" s="49" t="s">
        <v>17</v>
      </c>
      <c r="B21" s="49"/>
      <c r="C21" s="2" t="s">
        <v>31</v>
      </c>
    </row>
    <row r="22" spans="1:3" ht="20.100000000000001" customHeight="1">
      <c r="A22" s="49" t="s">
        <v>18</v>
      </c>
      <c r="B22" s="49"/>
      <c r="C22" s="2" t="s">
        <v>31</v>
      </c>
    </row>
    <row r="23" spans="1:3" ht="20.100000000000001" customHeight="1">
      <c r="A23" s="49" t="s">
        <v>19</v>
      </c>
      <c r="B23" s="49"/>
      <c r="C23" s="2" t="s">
        <v>28</v>
      </c>
    </row>
    <row r="24" spans="1:3" ht="20.100000000000001" customHeight="1">
      <c r="A24" s="49" t="s">
        <v>20</v>
      </c>
      <c r="B24" s="49"/>
      <c r="C24" s="2" t="s">
        <v>28</v>
      </c>
    </row>
    <row r="25" spans="1:3" ht="20.100000000000001" customHeight="1">
      <c r="A25" s="49" t="s">
        <v>21</v>
      </c>
      <c r="B25" s="49"/>
      <c r="C25" s="2" t="s">
        <v>28</v>
      </c>
    </row>
    <row r="26" spans="1:3" ht="20.100000000000001" customHeight="1">
      <c r="A26" s="49" t="s">
        <v>22</v>
      </c>
      <c r="B26" s="49"/>
      <c r="C26" s="2" t="s">
        <v>28</v>
      </c>
    </row>
    <row r="27" spans="1:3" ht="20.100000000000001" customHeight="1">
      <c r="A27" s="49" t="s">
        <v>23</v>
      </c>
      <c r="B27" s="49"/>
      <c r="C27" s="2" t="s">
        <v>31</v>
      </c>
    </row>
    <row r="28" spans="1:3" ht="20.100000000000001" customHeight="1">
      <c r="A28" s="49" t="s">
        <v>24</v>
      </c>
      <c r="B28" s="49"/>
      <c r="C28" s="2" t="s">
        <v>28</v>
      </c>
    </row>
    <row r="29" spans="1:3" ht="20.100000000000001" customHeight="1">
      <c r="A29" s="49" t="s">
        <v>25</v>
      </c>
      <c r="B29" s="49"/>
      <c r="C29" s="2" t="s">
        <v>28</v>
      </c>
    </row>
    <row r="30" spans="1:3" ht="20.100000000000001" customHeight="1">
      <c r="A30" s="49" t="s">
        <v>26</v>
      </c>
      <c r="B30" s="49"/>
      <c r="C30" s="2" t="s">
        <v>28</v>
      </c>
    </row>
    <row r="31" spans="1:3" ht="20.100000000000001" customHeight="1">
      <c r="A31" s="49" t="s">
        <v>35</v>
      </c>
      <c r="B31" s="49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11" t="s">
        <v>33</v>
      </c>
      <c r="B34" s="10">
        <f>COUNTIF(C5:C31,A34)</f>
        <v>0</v>
      </c>
      <c r="C34" s="3"/>
    </row>
    <row r="35" spans="1:8" ht="18.75">
      <c r="A35" s="9" t="s">
        <v>29</v>
      </c>
      <c r="B35" s="10">
        <f>COUNTIF(C5:C31,A35)</f>
        <v>0</v>
      </c>
      <c r="C35" s="3"/>
    </row>
    <row r="36" spans="1:8" ht="18.75">
      <c r="A36" s="9" t="s">
        <v>32</v>
      </c>
      <c r="B36" s="10">
        <f>COUNTIF(C5:C31,A36)</f>
        <v>0</v>
      </c>
      <c r="C36" s="3"/>
    </row>
    <row r="37" spans="1:8" ht="18.75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.75">
      <c r="A40" s="5" t="s">
        <v>30</v>
      </c>
      <c r="B40" s="5"/>
      <c r="C40" s="8" t="str">
        <f>'Порядок денний'!C40</f>
        <v>Брехлічук Д.Д.</v>
      </c>
    </row>
    <row r="41" spans="1:8" ht="8.25" customHeight="1">
      <c r="A41" s="5"/>
      <c r="B41" s="5"/>
      <c r="C41" s="8"/>
    </row>
    <row r="42" spans="1:8" ht="18.75">
      <c r="A42" s="5" t="s">
        <v>36</v>
      </c>
      <c r="B42" s="5"/>
      <c r="C42" s="8" t="str">
        <f>'Порядок денний'!C42</f>
        <v>Бердар І.В.</v>
      </c>
    </row>
    <row r="43" spans="1:8" ht="8.25" customHeight="1">
      <c r="A43" s="5"/>
      <c r="B43" s="5"/>
      <c r="C43" s="8"/>
    </row>
    <row r="44" spans="1:8" ht="18.75">
      <c r="A44" s="5" t="s">
        <v>36</v>
      </c>
      <c r="B44" s="5"/>
      <c r="C44" s="8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2" t="s">
        <v>40</v>
      </c>
    </row>
    <row r="2" spans="1:6">
      <c r="A2" s="45" t="s">
        <v>41</v>
      </c>
      <c r="B2" s="45"/>
      <c r="C2" s="45"/>
    </row>
    <row r="3" spans="1:6" ht="32.25" customHeight="1">
      <c r="A3" s="46"/>
      <c r="B3" s="46"/>
      <c r="C3" s="46"/>
    </row>
    <row r="4" spans="1:6" s="1" customFormat="1" ht="20.25" customHeight="1">
      <c r="A4" s="52" t="s">
        <v>0</v>
      </c>
      <c r="B4" s="52"/>
      <c r="C4" s="4" t="s">
        <v>34</v>
      </c>
    </row>
    <row r="5" spans="1:6" ht="18.75">
      <c r="A5" s="49" t="s">
        <v>1</v>
      </c>
      <c r="B5" s="49"/>
      <c r="C5" s="2" t="s">
        <v>28</v>
      </c>
      <c r="F5" t="s">
        <v>28</v>
      </c>
    </row>
    <row r="6" spans="1:6" ht="18.75">
      <c r="A6" s="49" t="s">
        <v>2</v>
      </c>
      <c r="B6" s="49"/>
      <c r="C6" s="2" t="s">
        <v>28</v>
      </c>
      <c r="F6" t="s">
        <v>33</v>
      </c>
    </row>
    <row r="7" spans="1:6" ht="18.75">
      <c r="A7" s="49" t="s">
        <v>3</v>
      </c>
      <c r="B7" s="49"/>
      <c r="C7" s="2" t="s">
        <v>28</v>
      </c>
      <c r="F7" t="s">
        <v>29</v>
      </c>
    </row>
    <row r="8" spans="1:6" ht="18.75">
      <c r="A8" s="49" t="s">
        <v>4</v>
      </c>
      <c r="B8" s="49"/>
      <c r="C8" s="2" t="s">
        <v>28</v>
      </c>
      <c r="F8" t="s">
        <v>32</v>
      </c>
    </row>
    <row r="9" spans="1:6" ht="18.75">
      <c r="A9" s="49" t="s">
        <v>5</v>
      </c>
      <c r="B9" s="49"/>
      <c r="C9" s="2" t="s">
        <v>28</v>
      </c>
      <c r="F9" t="s">
        <v>31</v>
      </c>
    </row>
    <row r="10" spans="1:6" ht="18.75">
      <c r="A10" s="49" t="s">
        <v>6</v>
      </c>
      <c r="B10" s="49"/>
      <c r="C10" s="2" t="s">
        <v>29</v>
      </c>
    </row>
    <row r="11" spans="1:6" ht="18.75">
      <c r="A11" s="49" t="s">
        <v>7</v>
      </c>
      <c r="B11" s="49"/>
      <c r="C11" s="2" t="s">
        <v>28</v>
      </c>
    </row>
    <row r="12" spans="1:6" ht="18.75">
      <c r="A12" s="49" t="s">
        <v>8</v>
      </c>
      <c r="B12" s="49"/>
      <c r="C12" s="2" t="s">
        <v>32</v>
      </c>
    </row>
    <row r="13" spans="1:6" ht="18.75">
      <c r="A13" s="49" t="s">
        <v>9</v>
      </c>
      <c r="B13" s="49"/>
      <c r="C13" s="2" t="s">
        <v>28</v>
      </c>
    </row>
    <row r="14" spans="1:6" ht="18.75">
      <c r="A14" s="49" t="s">
        <v>10</v>
      </c>
      <c r="B14" s="49"/>
      <c r="C14" s="2" t="s">
        <v>31</v>
      </c>
    </row>
    <row r="15" spans="1:6" ht="18.75">
      <c r="A15" s="49" t="s">
        <v>11</v>
      </c>
      <c r="B15" s="49"/>
      <c r="C15" s="2" t="s">
        <v>29</v>
      </c>
    </row>
    <row r="16" spans="1:6" ht="18.75">
      <c r="A16" s="49" t="s">
        <v>12</v>
      </c>
      <c r="B16" s="49"/>
      <c r="C16" s="2" t="s">
        <v>29</v>
      </c>
    </row>
    <row r="17" spans="1:3" ht="18.75">
      <c r="A17" s="49" t="s">
        <v>13</v>
      </c>
      <c r="B17" s="49"/>
      <c r="C17" s="2" t="s">
        <v>28</v>
      </c>
    </row>
    <row r="18" spans="1:3" ht="18.75">
      <c r="A18" s="49" t="s">
        <v>14</v>
      </c>
      <c r="B18" s="49"/>
      <c r="C18" s="2" t="s">
        <v>28</v>
      </c>
    </row>
    <row r="19" spans="1:3" ht="18.75">
      <c r="A19" s="49" t="s">
        <v>15</v>
      </c>
      <c r="B19" s="49"/>
      <c r="C19" s="2" t="s">
        <v>28</v>
      </c>
    </row>
    <row r="20" spans="1:3" ht="18.75">
      <c r="A20" s="49" t="s">
        <v>16</v>
      </c>
      <c r="B20" s="49"/>
      <c r="C20" s="2" t="s">
        <v>29</v>
      </c>
    </row>
    <row r="21" spans="1:3" ht="18.75">
      <c r="A21" s="49" t="s">
        <v>17</v>
      </c>
      <c r="B21" s="49"/>
      <c r="C21" s="2" t="s">
        <v>31</v>
      </c>
    </row>
    <row r="22" spans="1:3" ht="18.75">
      <c r="A22" s="49" t="s">
        <v>18</v>
      </c>
      <c r="B22" s="49"/>
      <c r="C22" s="2" t="s">
        <v>31</v>
      </c>
    </row>
    <row r="23" spans="1:3" ht="18.75">
      <c r="A23" s="49" t="s">
        <v>19</v>
      </c>
      <c r="B23" s="49"/>
      <c r="C23" s="2" t="s">
        <v>29</v>
      </c>
    </row>
    <row r="24" spans="1:3" ht="18.75">
      <c r="A24" s="49" t="s">
        <v>20</v>
      </c>
      <c r="B24" s="49"/>
      <c r="C24" s="2" t="s">
        <v>31</v>
      </c>
    </row>
    <row r="25" spans="1:3" ht="18.75">
      <c r="A25" s="49" t="s">
        <v>21</v>
      </c>
      <c r="B25" s="49"/>
      <c r="C25" s="2" t="s">
        <v>32</v>
      </c>
    </row>
    <row r="26" spans="1:3" ht="18.75">
      <c r="A26" s="49" t="s">
        <v>22</v>
      </c>
      <c r="B26" s="49"/>
      <c r="C26" s="2" t="s">
        <v>28</v>
      </c>
    </row>
    <row r="27" spans="1:3" ht="18.75">
      <c r="A27" s="49" t="s">
        <v>23</v>
      </c>
      <c r="B27" s="49"/>
      <c r="C27" s="2" t="s">
        <v>31</v>
      </c>
    </row>
    <row r="28" spans="1:3" ht="18.75">
      <c r="A28" s="49" t="s">
        <v>24</v>
      </c>
      <c r="B28" s="49"/>
      <c r="C28" s="2" t="s">
        <v>28</v>
      </c>
    </row>
    <row r="29" spans="1:3" ht="18.75">
      <c r="A29" s="49" t="s">
        <v>25</v>
      </c>
      <c r="B29" s="49"/>
      <c r="C29" s="2" t="s">
        <v>33</v>
      </c>
    </row>
    <row r="30" spans="1:3" ht="18.75">
      <c r="A30" s="49" t="s">
        <v>26</v>
      </c>
      <c r="B30" s="49"/>
      <c r="C30" s="2" t="s">
        <v>29</v>
      </c>
    </row>
    <row r="31" spans="1:3" ht="18.75">
      <c r="A31" s="49" t="s">
        <v>35</v>
      </c>
      <c r="B31" s="49"/>
      <c r="C31" s="2" t="s">
        <v>29</v>
      </c>
    </row>
    <row r="32" spans="1:3">
      <c r="A32" s="3"/>
      <c r="B32" s="3"/>
      <c r="C32" s="3" t="s">
        <v>27</v>
      </c>
    </row>
    <row r="33" spans="1:8" ht="20.2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>
      <c r="A34" s="11" t="s">
        <v>33</v>
      </c>
      <c r="B34" s="10">
        <f>COUNTIF(C5:C31,A34)</f>
        <v>1</v>
      </c>
      <c r="C34" s="3"/>
    </row>
    <row r="35" spans="1:8" ht="18.75">
      <c r="A35" s="9" t="s">
        <v>29</v>
      </c>
      <c r="B35" s="10">
        <f>COUNTIF(C5:C31,A35)</f>
        <v>7</v>
      </c>
      <c r="C35" s="3"/>
    </row>
    <row r="36" spans="1:8" ht="18.75">
      <c r="A36" s="9" t="s">
        <v>32</v>
      </c>
      <c r="B36" s="10">
        <f>COUNTIF(C5:C31,A36)</f>
        <v>2</v>
      </c>
      <c r="C36" s="3"/>
    </row>
    <row r="37" spans="1:8" ht="18.75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.75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.75">
      <c r="A42" s="5" t="s">
        <v>36</v>
      </c>
      <c r="B42" s="5"/>
      <c r="C42" s="8" t="str">
        <f>'Порядок денний'!C42</f>
        <v>Бердар І.В.</v>
      </c>
    </row>
    <row r="43" spans="1:8" ht="9.75" customHeight="1">
      <c r="A43" s="5"/>
      <c r="B43" s="5"/>
      <c r="C43" s="8"/>
    </row>
    <row r="44" spans="1:8" ht="18.75">
      <c r="A44" s="5" t="s">
        <v>36</v>
      </c>
      <c r="B44" s="5"/>
      <c r="C44" s="8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>
      <c r="C1" s="12" t="s">
        <v>40</v>
      </c>
    </row>
    <row r="2" spans="1:6">
      <c r="A2" s="45" t="s">
        <v>42</v>
      </c>
      <c r="B2" s="45"/>
      <c r="C2" s="45"/>
    </row>
    <row r="3" spans="1:6" ht="47.25" customHeight="1">
      <c r="A3" s="46"/>
      <c r="B3" s="46"/>
      <c r="C3" s="46"/>
    </row>
    <row r="4" spans="1:6" s="1" customFormat="1" ht="18.75">
      <c r="A4" s="52" t="s">
        <v>0</v>
      </c>
      <c r="B4" s="52"/>
      <c r="C4" s="4" t="s">
        <v>34</v>
      </c>
    </row>
    <row r="5" spans="1:6" ht="18.75">
      <c r="A5" s="49" t="s">
        <v>1</v>
      </c>
      <c r="B5" s="49"/>
      <c r="C5" s="2" t="s">
        <v>28</v>
      </c>
      <c r="F5" t="s">
        <v>28</v>
      </c>
    </row>
    <row r="6" spans="1:6" ht="18.75">
      <c r="A6" s="49" t="s">
        <v>2</v>
      </c>
      <c r="B6" s="49"/>
      <c r="C6" s="2" t="s">
        <v>28</v>
      </c>
      <c r="F6" t="s">
        <v>33</v>
      </c>
    </row>
    <row r="7" spans="1:6" ht="18.75">
      <c r="A7" s="49" t="s">
        <v>3</v>
      </c>
      <c r="B7" s="49"/>
      <c r="C7" s="2" t="s">
        <v>28</v>
      </c>
      <c r="F7" t="s">
        <v>29</v>
      </c>
    </row>
    <row r="8" spans="1:6" ht="18.75">
      <c r="A8" s="49" t="s">
        <v>4</v>
      </c>
      <c r="B8" s="49"/>
      <c r="C8" s="2" t="s">
        <v>28</v>
      </c>
      <c r="F8" t="s">
        <v>32</v>
      </c>
    </row>
    <row r="9" spans="1:6" ht="18.75">
      <c r="A9" s="49" t="s">
        <v>5</v>
      </c>
      <c r="B9" s="49"/>
      <c r="C9" s="2" t="s">
        <v>28</v>
      </c>
      <c r="F9" t="s">
        <v>31</v>
      </c>
    </row>
    <row r="10" spans="1:6" ht="18.75">
      <c r="A10" s="49" t="s">
        <v>6</v>
      </c>
      <c r="B10" s="49"/>
      <c r="C10" s="2" t="s">
        <v>28</v>
      </c>
    </row>
    <row r="11" spans="1:6" ht="18.75">
      <c r="A11" s="49" t="s">
        <v>7</v>
      </c>
      <c r="B11" s="49"/>
      <c r="C11" s="2" t="s">
        <v>28</v>
      </c>
    </row>
    <row r="12" spans="1:6" ht="18.75">
      <c r="A12" s="49" t="s">
        <v>8</v>
      </c>
      <c r="B12" s="49"/>
      <c r="C12" s="2" t="s">
        <v>28</v>
      </c>
    </row>
    <row r="13" spans="1:6" ht="18.75">
      <c r="A13" s="49" t="s">
        <v>9</v>
      </c>
      <c r="B13" s="49"/>
      <c r="C13" s="2" t="s">
        <v>28</v>
      </c>
    </row>
    <row r="14" spans="1:6" ht="18.75">
      <c r="A14" s="49" t="s">
        <v>10</v>
      </c>
      <c r="B14" s="49"/>
      <c r="C14" s="2" t="s">
        <v>31</v>
      </c>
    </row>
    <row r="15" spans="1:6" ht="18.75">
      <c r="A15" s="49" t="s">
        <v>11</v>
      </c>
      <c r="B15" s="49"/>
      <c r="C15" s="2" t="s">
        <v>28</v>
      </c>
    </row>
    <row r="16" spans="1:6" ht="18.75">
      <c r="A16" s="49" t="s">
        <v>12</v>
      </c>
      <c r="B16" s="49"/>
      <c r="C16" s="2" t="s">
        <v>28</v>
      </c>
    </row>
    <row r="17" spans="1:3" ht="18.75">
      <c r="A17" s="49" t="s">
        <v>13</v>
      </c>
      <c r="B17" s="49"/>
      <c r="C17" s="2" t="s">
        <v>28</v>
      </c>
    </row>
    <row r="18" spans="1:3" ht="18.75">
      <c r="A18" s="49" t="s">
        <v>14</v>
      </c>
      <c r="B18" s="49"/>
      <c r="C18" s="2" t="s">
        <v>28</v>
      </c>
    </row>
    <row r="19" spans="1:3" ht="18.75">
      <c r="A19" s="49" t="s">
        <v>15</v>
      </c>
      <c r="B19" s="49"/>
      <c r="C19" s="2" t="s">
        <v>28</v>
      </c>
    </row>
    <row r="20" spans="1:3" ht="18.75">
      <c r="A20" s="49" t="s">
        <v>16</v>
      </c>
      <c r="B20" s="49"/>
      <c r="C20" s="2" t="s">
        <v>28</v>
      </c>
    </row>
    <row r="21" spans="1:3" ht="18.75">
      <c r="A21" s="49" t="s">
        <v>17</v>
      </c>
      <c r="B21" s="49"/>
      <c r="C21" s="2" t="s">
        <v>31</v>
      </c>
    </row>
    <row r="22" spans="1:3" ht="18.75">
      <c r="A22" s="49" t="s">
        <v>18</v>
      </c>
      <c r="B22" s="49"/>
      <c r="C22" s="2" t="s">
        <v>31</v>
      </c>
    </row>
    <row r="23" spans="1:3" ht="18.75">
      <c r="A23" s="49" t="s">
        <v>19</v>
      </c>
      <c r="B23" s="49"/>
      <c r="C23" s="2" t="s">
        <v>28</v>
      </c>
    </row>
    <row r="24" spans="1:3" ht="18.75">
      <c r="A24" s="49" t="s">
        <v>20</v>
      </c>
      <c r="B24" s="49"/>
      <c r="C24" s="2" t="s">
        <v>31</v>
      </c>
    </row>
    <row r="25" spans="1:3" ht="18.75">
      <c r="A25" s="49" t="s">
        <v>21</v>
      </c>
      <c r="B25" s="49"/>
      <c r="C25" s="2" t="s">
        <v>28</v>
      </c>
    </row>
    <row r="26" spans="1:3" ht="18.75">
      <c r="A26" s="49" t="s">
        <v>22</v>
      </c>
      <c r="B26" s="49"/>
      <c r="C26" s="2" t="s">
        <v>28</v>
      </c>
    </row>
    <row r="27" spans="1:3" ht="18.75">
      <c r="A27" s="49" t="s">
        <v>23</v>
      </c>
      <c r="B27" s="49"/>
      <c r="C27" s="2" t="s">
        <v>31</v>
      </c>
    </row>
    <row r="28" spans="1:3" ht="18.75">
      <c r="A28" s="49" t="s">
        <v>24</v>
      </c>
      <c r="B28" s="49"/>
      <c r="C28" s="2" t="s">
        <v>28</v>
      </c>
    </row>
    <row r="29" spans="1:3" ht="18.75">
      <c r="A29" s="49" t="s">
        <v>25</v>
      </c>
      <c r="B29" s="49"/>
      <c r="C29" s="2" t="s">
        <v>29</v>
      </c>
    </row>
    <row r="30" spans="1:3" ht="18.75">
      <c r="A30" s="49" t="s">
        <v>26</v>
      </c>
      <c r="B30" s="49"/>
      <c r="C30" s="2" t="s">
        <v>29</v>
      </c>
    </row>
    <row r="31" spans="1:3" ht="18.75">
      <c r="A31" s="49" t="s">
        <v>35</v>
      </c>
      <c r="B31" s="49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2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11" t="s">
        <v>33</v>
      </c>
      <c r="B34" s="10">
        <f>COUNTIF(C5:C31,A34)</f>
        <v>0</v>
      </c>
      <c r="C34" s="3"/>
    </row>
    <row r="35" spans="1:8" ht="18.75">
      <c r="A35" s="9" t="s">
        <v>29</v>
      </c>
      <c r="B35" s="10">
        <f>COUNTIF(C5:C31,A35)</f>
        <v>2</v>
      </c>
      <c r="C35" s="3"/>
    </row>
    <row r="36" spans="1:8" ht="18.75">
      <c r="A36" s="9" t="s">
        <v>32</v>
      </c>
      <c r="B36" s="10">
        <f>COUNTIF(C5:C31,A36)</f>
        <v>0</v>
      </c>
      <c r="C36" s="3"/>
    </row>
    <row r="37" spans="1:8" ht="18.75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.75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.75">
      <c r="A42" s="5" t="s">
        <v>36</v>
      </c>
      <c r="B42" s="5"/>
      <c r="C42" s="8" t="str">
        <f>'Порядок денний'!C42</f>
        <v>Бердар І.В.</v>
      </c>
    </row>
    <row r="43" spans="1:8" ht="9.75" customHeight="1">
      <c r="A43" s="5"/>
      <c r="B43" s="5"/>
      <c r="C43" s="8"/>
    </row>
    <row r="44" spans="1:8" ht="18.75">
      <c r="A44" s="5" t="s">
        <v>36</v>
      </c>
      <c r="B44" s="5"/>
      <c r="C44" s="8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/>
  <cols>
    <col min="1" max="1" width="26.140625" customWidth="1"/>
    <col min="2" max="2" width="27.140625" customWidth="1"/>
    <col min="3" max="3" width="42.140625" customWidth="1"/>
  </cols>
  <sheetData>
    <row r="1" spans="1:3" ht="63">
      <c r="C1" s="12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3">
      <c r="A2" s="45" t="s">
        <v>43</v>
      </c>
      <c r="B2" s="45"/>
      <c r="C2" s="45"/>
    </row>
    <row r="3" spans="1:3" ht="69.75" customHeight="1">
      <c r="A3" s="46"/>
      <c r="B3" s="46"/>
      <c r="C3" s="46"/>
    </row>
    <row r="4" spans="1:3" ht="18.75">
      <c r="A4" s="47" t="s">
        <v>0</v>
      </c>
      <c r="B4" s="48"/>
      <c r="C4" s="4" t="s">
        <v>34</v>
      </c>
    </row>
    <row r="5" spans="1:3" ht="18.75">
      <c r="A5" s="43" t="s">
        <v>1</v>
      </c>
      <c r="B5" s="44"/>
      <c r="C5" s="2" t="s">
        <v>28</v>
      </c>
    </row>
    <row r="6" spans="1:3" ht="18.75">
      <c r="A6" s="43" t="s">
        <v>2</v>
      </c>
      <c r="B6" s="44"/>
      <c r="C6" s="2" t="s">
        <v>28</v>
      </c>
    </row>
    <row r="7" spans="1:3" ht="18.75">
      <c r="A7" s="43" t="s">
        <v>3</v>
      </c>
      <c r="B7" s="44"/>
      <c r="C7" s="2" t="s">
        <v>32</v>
      </c>
    </row>
    <row r="8" spans="1:3" ht="18.75">
      <c r="A8" s="43" t="s">
        <v>4</v>
      </c>
      <c r="B8" s="44"/>
      <c r="C8" s="2" t="s">
        <v>28</v>
      </c>
    </row>
    <row r="9" spans="1:3" ht="18.75">
      <c r="A9" s="43" t="s">
        <v>5</v>
      </c>
      <c r="B9" s="44"/>
      <c r="C9" s="2" t="s">
        <v>29</v>
      </c>
    </row>
    <row r="10" spans="1:3" ht="18.75">
      <c r="A10" s="43" t="s">
        <v>6</v>
      </c>
      <c r="B10" s="44"/>
      <c r="C10" s="2" t="s">
        <v>28</v>
      </c>
    </row>
    <row r="11" spans="1:3" ht="18.75">
      <c r="A11" s="43" t="s">
        <v>7</v>
      </c>
      <c r="B11" s="44"/>
      <c r="C11" s="2" t="s">
        <v>28</v>
      </c>
    </row>
    <row r="12" spans="1:3" ht="18.75">
      <c r="A12" s="43" t="s">
        <v>8</v>
      </c>
      <c r="B12" s="44"/>
      <c r="C12" s="2" t="s">
        <v>28</v>
      </c>
    </row>
    <row r="13" spans="1:3" ht="18.75">
      <c r="A13" s="43" t="s">
        <v>9</v>
      </c>
      <c r="B13" s="44"/>
      <c r="C13" s="2" t="s">
        <v>28</v>
      </c>
    </row>
    <row r="14" spans="1:3" ht="18.75">
      <c r="A14" s="43" t="s">
        <v>10</v>
      </c>
      <c r="B14" s="44"/>
      <c r="C14" s="2" t="s">
        <v>31</v>
      </c>
    </row>
    <row r="15" spans="1:3" ht="18.75">
      <c r="A15" s="43" t="s">
        <v>11</v>
      </c>
      <c r="B15" s="44"/>
      <c r="C15" s="2" t="s">
        <v>29</v>
      </c>
    </row>
    <row r="16" spans="1:3" ht="18.75">
      <c r="A16" s="43" t="s">
        <v>12</v>
      </c>
      <c r="B16" s="44"/>
      <c r="C16" s="2" t="s">
        <v>28</v>
      </c>
    </row>
    <row r="17" spans="1:3" ht="18.75">
      <c r="A17" s="43" t="s">
        <v>13</v>
      </c>
      <c r="B17" s="44"/>
      <c r="C17" s="2" t="s">
        <v>28</v>
      </c>
    </row>
    <row r="18" spans="1:3" ht="18.75">
      <c r="A18" s="43" t="s">
        <v>14</v>
      </c>
      <c r="B18" s="44"/>
      <c r="C18" s="2" t="s">
        <v>28</v>
      </c>
    </row>
    <row r="19" spans="1:3" ht="18.75">
      <c r="A19" s="43" t="s">
        <v>15</v>
      </c>
      <c r="B19" s="44"/>
      <c r="C19" s="2" t="s">
        <v>28</v>
      </c>
    </row>
    <row r="20" spans="1:3" ht="18.75">
      <c r="A20" s="43" t="s">
        <v>16</v>
      </c>
      <c r="B20" s="44"/>
      <c r="C20" s="2" t="s">
        <v>28</v>
      </c>
    </row>
    <row r="21" spans="1:3" ht="18.75">
      <c r="A21" s="43" t="s">
        <v>17</v>
      </c>
      <c r="B21" s="44"/>
      <c r="C21" s="2" t="s">
        <v>31</v>
      </c>
    </row>
    <row r="22" spans="1:3" ht="18.75">
      <c r="A22" s="43" t="s">
        <v>18</v>
      </c>
      <c r="B22" s="44"/>
      <c r="C22" s="2" t="s">
        <v>31</v>
      </c>
    </row>
    <row r="23" spans="1:3" ht="18.75">
      <c r="A23" s="43" t="s">
        <v>19</v>
      </c>
      <c r="B23" s="44"/>
      <c r="C23" s="2" t="s">
        <v>28</v>
      </c>
    </row>
    <row r="24" spans="1:3" ht="18.75">
      <c r="A24" s="43" t="s">
        <v>20</v>
      </c>
      <c r="B24" s="44"/>
      <c r="C24" s="2" t="s">
        <v>31</v>
      </c>
    </row>
    <row r="25" spans="1:3" ht="18.75">
      <c r="A25" s="43" t="s">
        <v>21</v>
      </c>
      <c r="B25" s="44"/>
      <c r="C25" s="2" t="s">
        <v>28</v>
      </c>
    </row>
    <row r="26" spans="1:3" ht="18.75">
      <c r="A26" s="43" t="s">
        <v>22</v>
      </c>
      <c r="B26" s="44"/>
      <c r="C26" s="2" t="s">
        <v>28</v>
      </c>
    </row>
    <row r="27" spans="1:3" ht="18.75">
      <c r="A27" s="43" t="s">
        <v>23</v>
      </c>
      <c r="B27" s="44"/>
      <c r="C27" s="2" t="s">
        <v>31</v>
      </c>
    </row>
    <row r="28" spans="1:3" ht="18.75">
      <c r="A28" s="43" t="s">
        <v>24</v>
      </c>
      <c r="B28" s="44"/>
      <c r="C28" s="2" t="s">
        <v>28</v>
      </c>
    </row>
    <row r="29" spans="1:3" ht="18.75">
      <c r="A29" s="43" t="s">
        <v>25</v>
      </c>
      <c r="B29" s="44"/>
      <c r="C29" s="2" t="s">
        <v>28</v>
      </c>
    </row>
    <row r="30" spans="1:3" ht="18.75">
      <c r="A30" s="43" t="s">
        <v>26</v>
      </c>
      <c r="B30" s="44"/>
      <c r="C30" s="2" t="s">
        <v>28</v>
      </c>
    </row>
    <row r="31" spans="1:3" ht="18.75">
      <c r="A31" s="43" t="s">
        <v>35</v>
      </c>
      <c r="B31" s="44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2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>
      <c r="A34" s="11" t="s">
        <v>33</v>
      </c>
      <c r="B34" s="10">
        <f>COUNTIF(C5:C31,A34)</f>
        <v>0</v>
      </c>
      <c r="C34" s="3"/>
    </row>
    <row r="35" spans="1:3" ht="18.75">
      <c r="A35" s="9" t="s">
        <v>29</v>
      </c>
      <c r="B35" s="10">
        <f>COUNTIF(C5:C31,A35)</f>
        <v>2</v>
      </c>
      <c r="C35" s="3"/>
    </row>
    <row r="36" spans="1:3" ht="18.75">
      <c r="A36" s="9" t="s">
        <v>32</v>
      </c>
      <c r="B36" s="10">
        <f>COUNTIF(C5:C31,A36)</f>
        <v>1</v>
      </c>
      <c r="C36" s="3"/>
    </row>
    <row r="37" spans="1:3" ht="18.75">
      <c r="A37" s="9" t="s">
        <v>31</v>
      </c>
      <c r="B37" s="10">
        <f>COUNTIF(C5:C31,A37)</f>
        <v>5</v>
      </c>
      <c r="C37" s="3"/>
    </row>
    <row r="38" spans="1:3" ht="18.75">
      <c r="A38" s="5" t="s">
        <v>30</v>
      </c>
      <c r="B38" s="5"/>
      <c r="C38" s="8" t="str">
        <f>'Порядок денний'!C40</f>
        <v>Брехлічук Д.Д.</v>
      </c>
    </row>
    <row r="39" spans="1:3" ht="9" customHeight="1">
      <c r="A39" s="5"/>
      <c r="B39" s="5"/>
      <c r="C39" s="8"/>
    </row>
    <row r="40" spans="1:3" ht="18.75">
      <c r="A40" s="5" t="s">
        <v>36</v>
      </c>
      <c r="B40" s="5"/>
      <c r="C40" s="8" t="str">
        <f>'Порядок денний'!C42</f>
        <v>Бердар І.В.</v>
      </c>
    </row>
    <row r="41" spans="1:3" ht="6" customHeight="1">
      <c r="A41" s="5"/>
      <c r="B41" s="5"/>
      <c r="C41" s="8"/>
    </row>
    <row r="42" spans="1:3" ht="18.75">
      <c r="A42" s="5" t="s">
        <v>36</v>
      </c>
      <c r="B42" s="5"/>
      <c r="C42" s="8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topLeftCell="A22" zoomScale="115" zoomScaleNormal="115" workbookViewId="0">
      <selection activeCell="C30" sqref="C30"/>
    </sheetView>
  </sheetViews>
  <sheetFormatPr defaultRowHeight="1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 тридцять сьома сесії Рахівської міської ради                         8-го скликання від 31.08.2023 р.</v>
      </c>
    </row>
    <row r="2" spans="1:8">
      <c r="A2" s="53" t="s">
        <v>64</v>
      </c>
      <c r="B2" s="53"/>
      <c r="C2" s="53"/>
    </row>
    <row r="3" spans="1:8" ht="33.75" customHeight="1">
      <c r="A3" s="54"/>
      <c r="B3" s="54"/>
      <c r="C3" s="54"/>
    </row>
    <row r="4" spans="1:8" s="1" customFormat="1" ht="18.75">
      <c r="A4" s="42" t="s">
        <v>0</v>
      </c>
      <c r="B4" s="42"/>
      <c r="C4" s="4" t="s">
        <v>34</v>
      </c>
    </row>
    <row r="5" spans="1:8" ht="18.75">
      <c r="A5" s="41" t="s">
        <v>46</v>
      </c>
      <c r="B5" s="41"/>
      <c r="C5" s="2" t="s">
        <v>31</v>
      </c>
      <c r="F5" t="s">
        <v>28</v>
      </c>
    </row>
    <row r="6" spans="1:8" ht="18.75">
      <c r="A6" s="41" t="s">
        <v>47</v>
      </c>
      <c r="B6" s="41"/>
      <c r="C6" s="2" t="s">
        <v>28</v>
      </c>
      <c r="F6" t="s">
        <v>33</v>
      </c>
      <c r="H6" t="s">
        <v>45</v>
      </c>
    </row>
    <row r="7" spans="1:8" ht="18.75">
      <c r="A7" s="41" t="s">
        <v>2</v>
      </c>
      <c r="B7" s="41"/>
      <c r="C7" s="2" t="s">
        <v>28</v>
      </c>
      <c r="F7" t="s">
        <v>29</v>
      </c>
    </row>
    <row r="8" spans="1:8" ht="18.75">
      <c r="A8" s="41" t="s">
        <v>3</v>
      </c>
      <c r="B8" s="41"/>
      <c r="C8" s="2" t="s">
        <v>28</v>
      </c>
      <c r="F8" t="s">
        <v>32</v>
      </c>
    </row>
    <row r="9" spans="1:8" ht="18.75">
      <c r="A9" s="41" t="s">
        <v>48</v>
      </c>
      <c r="B9" s="41"/>
      <c r="C9" s="2" t="s">
        <v>28</v>
      </c>
      <c r="F9" t="s">
        <v>31</v>
      </c>
    </row>
    <row r="10" spans="1:8" ht="18.75">
      <c r="A10" s="41" t="s">
        <v>59</v>
      </c>
      <c r="B10" s="41"/>
      <c r="C10" s="2" t="s">
        <v>28</v>
      </c>
    </row>
    <row r="11" spans="1:8" ht="18.75">
      <c r="A11" s="41" t="s">
        <v>82</v>
      </c>
      <c r="B11" s="41"/>
      <c r="C11" s="2" t="s">
        <v>28</v>
      </c>
    </row>
    <row r="12" spans="1:8" ht="18.75">
      <c r="A12" s="41" t="s">
        <v>8</v>
      </c>
      <c r="B12" s="41"/>
      <c r="C12" s="2" t="s">
        <v>28</v>
      </c>
    </row>
    <row r="13" spans="1:8" ht="18.75">
      <c r="A13" s="41" t="s">
        <v>61</v>
      </c>
      <c r="B13" s="41"/>
      <c r="C13" s="2" t="s">
        <v>28</v>
      </c>
    </row>
    <row r="14" spans="1:8" ht="18.75">
      <c r="A14" s="41" t="s">
        <v>49</v>
      </c>
      <c r="B14" s="41"/>
      <c r="C14" s="2" t="s">
        <v>31</v>
      </c>
    </row>
    <row r="15" spans="1:8" ht="18.75">
      <c r="A15" s="19" t="s">
        <v>50</v>
      </c>
      <c r="B15" s="20"/>
      <c r="C15" s="2" t="s">
        <v>28</v>
      </c>
    </row>
    <row r="16" spans="1:8" ht="18.75">
      <c r="A16" s="19" t="s">
        <v>51</v>
      </c>
      <c r="B16" s="20"/>
      <c r="C16" s="2" t="s">
        <v>28</v>
      </c>
    </row>
    <row r="17" spans="1:3" ht="18.75">
      <c r="A17" s="19" t="s">
        <v>15</v>
      </c>
      <c r="B17" s="20"/>
      <c r="C17" s="2" t="s">
        <v>31</v>
      </c>
    </row>
    <row r="18" spans="1:3" ht="18.75">
      <c r="A18" s="19" t="s">
        <v>18</v>
      </c>
      <c r="B18" s="20"/>
      <c r="C18" s="2" t="s">
        <v>31</v>
      </c>
    </row>
    <row r="19" spans="1:3" ht="18.75">
      <c r="A19" s="19" t="s">
        <v>19</v>
      </c>
      <c r="B19" s="20"/>
      <c r="C19" s="2" t="s">
        <v>28</v>
      </c>
    </row>
    <row r="20" spans="1:3" ht="18.75">
      <c r="A20" s="19" t="s">
        <v>21</v>
      </c>
      <c r="B20" s="20"/>
      <c r="C20" s="2" t="s">
        <v>28</v>
      </c>
    </row>
    <row r="21" spans="1:3" ht="18.75">
      <c r="A21" s="19" t="s">
        <v>52</v>
      </c>
      <c r="B21" s="20"/>
      <c r="C21" s="2" t="s">
        <v>28</v>
      </c>
    </row>
    <row r="22" spans="1:3" ht="18.75">
      <c r="A22" s="19" t="s">
        <v>22</v>
      </c>
      <c r="B22" s="20"/>
      <c r="C22" s="2" t="s">
        <v>28</v>
      </c>
    </row>
    <row r="23" spans="1:3" ht="18.75">
      <c r="A23" s="19" t="s">
        <v>53</v>
      </c>
      <c r="B23" s="20"/>
      <c r="C23" s="2" t="s">
        <v>28</v>
      </c>
    </row>
    <row r="24" spans="1:3" ht="18.75">
      <c r="A24" s="19" t="s">
        <v>54</v>
      </c>
      <c r="B24" s="20"/>
      <c r="C24" s="2" t="s">
        <v>28</v>
      </c>
    </row>
    <row r="25" spans="1:3" ht="18.75">
      <c r="A25" s="19" t="s">
        <v>55</v>
      </c>
      <c r="B25" s="20"/>
      <c r="C25" s="2" t="s">
        <v>31</v>
      </c>
    </row>
    <row r="26" spans="1:3" ht="18.75">
      <c r="A26" s="19" t="s">
        <v>56</v>
      </c>
      <c r="B26" s="20"/>
      <c r="C26" s="2" t="s">
        <v>31</v>
      </c>
    </row>
    <row r="27" spans="1:3" ht="18.75">
      <c r="A27" s="19" t="s">
        <v>57</v>
      </c>
      <c r="B27" s="20"/>
      <c r="C27" s="2" t="s">
        <v>28</v>
      </c>
    </row>
    <row r="28" spans="1:3" ht="18.75">
      <c r="A28" s="19" t="s">
        <v>24</v>
      </c>
      <c r="B28" s="20"/>
      <c r="C28" s="2" t="s">
        <v>28</v>
      </c>
    </row>
    <row r="29" spans="1:3" ht="18.75">
      <c r="A29" s="21" t="s">
        <v>25</v>
      </c>
      <c r="B29" s="21"/>
      <c r="C29" s="2" t="s">
        <v>28</v>
      </c>
    </row>
    <row r="30" spans="1:3" ht="18.75">
      <c r="A30" s="21" t="s">
        <v>58</v>
      </c>
      <c r="B30" s="21"/>
      <c r="C30" s="2" t="s">
        <v>28</v>
      </c>
    </row>
    <row r="31" spans="1:3" ht="18.75">
      <c r="A31" s="37"/>
      <c r="B31" s="38"/>
      <c r="C31" s="29" t="s">
        <v>31</v>
      </c>
    </row>
    <row r="32" spans="1:3">
      <c r="A32" s="22"/>
      <c r="B32" s="22"/>
      <c r="C32" s="3" t="s">
        <v>27</v>
      </c>
    </row>
    <row r="33" spans="1:8" ht="20.25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>
      <c r="A34" s="25" t="s">
        <v>33</v>
      </c>
      <c r="B34" s="23">
        <f>COUNTIF(C5:C31,A34)</f>
        <v>0</v>
      </c>
      <c r="C34" s="3"/>
    </row>
    <row r="35" spans="1:8" ht="18.75">
      <c r="A35" s="23" t="s">
        <v>29</v>
      </c>
      <c r="B35" s="23">
        <f>COUNTIF(C5:C31,A35)</f>
        <v>0</v>
      </c>
      <c r="C35" s="3"/>
    </row>
    <row r="36" spans="1:8" ht="18.75">
      <c r="A36" s="23" t="s">
        <v>32</v>
      </c>
      <c r="B36" s="23">
        <f>COUNTIF(C5:C31,A36)</f>
        <v>0</v>
      </c>
      <c r="C36" s="3"/>
    </row>
    <row r="37" spans="1:8" ht="18.75">
      <c r="A37" s="23" t="s">
        <v>31</v>
      </c>
      <c r="B37" s="23">
        <f>COUNTIF(C5:C31,A37)</f>
        <v>7</v>
      </c>
      <c r="C37" s="3"/>
    </row>
    <row r="38" spans="1:8" ht="16.5" customHeight="1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/>
    <row r="40" spans="1:8" ht="18.75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.75">
      <c r="A42" s="26" t="s">
        <v>36</v>
      </c>
      <c r="B42" s="26"/>
      <c r="C42" s="8" t="str">
        <f>'Порядок денний'!C42</f>
        <v>Бердар І.В.</v>
      </c>
    </row>
    <row r="43" spans="1:8" ht="9.75" customHeight="1">
      <c r="A43" s="26"/>
      <c r="B43" s="26"/>
      <c r="C43" s="8"/>
    </row>
    <row r="44" spans="1:8" ht="18.75">
      <c r="A44" s="26" t="s">
        <v>36</v>
      </c>
      <c r="B44" s="26"/>
      <c r="C44" s="8" t="str">
        <f>'Порядок денний'!C44</f>
        <v>Веклюк В.В.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6</vt:i4>
      </vt:variant>
    </vt:vector>
  </HeadingPairs>
  <TitlesOfParts>
    <vt:vector size="35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12)</vt:lpstr>
      <vt:lpstr>ЗЕМ.1.</vt:lpstr>
      <vt:lpstr>2.</vt:lpstr>
      <vt:lpstr>3.</vt:lpstr>
      <vt:lpstr>4.</vt:lpstr>
      <vt:lpstr>5.</vt:lpstr>
      <vt:lpstr>6.</vt:lpstr>
      <vt:lpstr>7.</vt:lpstr>
      <vt:lpstr>Лист20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2023-08-31T09:44:40Z</cp:lastPrinted>
  <dcterms:created xsi:type="dcterms:W3CDTF">2016-03-01T06:23:36Z</dcterms:created>
  <dcterms:modified xsi:type="dcterms:W3CDTF">2023-09-06T11:16:25Z</dcterms:modified>
</cp:coreProperties>
</file>