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57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)" sheetId="319" r:id="rId10"/>
    <sheet name="2)" sheetId="321" r:id="rId11"/>
    <sheet name="3)" sheetId="322" r:id="rId12"/>
    <sheet name="4)" sheetId="323" r:id="rId13"/>
    <sheet name="5)" sheetId="324" r:id="rId14"/>
    <sheet name="6)" sheetId="325" r:id="rId15"/>
    <sheet name="7)" sheetId="326" r:id="rId16"/>
    <sheet name="8)" sheetId="327" r:id="rId17"/>
    <sheet name="9" sheetId="328" r:id="rId18"/>
    <sheet name="10)" sheetId="329" r:id="rId19"/>
    <sheet name="11)" sheetId="330" r:id="rId20"/>
    <sheet name="12)" sheetId="331" r:id="rId21"/>
    <sheet name="13)" sheetId="332" r:id="rId22"/>
    <sheet name="14)" sheetId="333" r:id="rId23"/>
    <sheet name="15)" sheetId="334" r:id="rId24"/>
    <sheet name="16)" sheetId="335" r:id="rId25"/>
    <sheet name="17)" sheetId="336" r:id="rId26"/>
    <sheet name="18)" sheetId="337" r:id="rId27"/>
    <sheet name="Лист11" sheetId="338" r:id="rId28"/>
    <sheet name="Лист12" sheetId="339" r:id="rId29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339" l="1"/>
  <c r="C42" i="339"/>
  <c r="C40" i="339"/>
  <c r="B37" i="339"/>
  <c r="B36" i="339"/>
  <c r="B35" i="339"/>
  <c r="B34" i="339"/>
  <c r="B33" i="339"/>
  <c r="C1" i="339"/>
  <c r="C44" i="338"/>
  <c r="C42" i="338"/>
  <c r="C40" i="338"/>
  <c r="B37" i="338"/>
  <c r="B36" i="338"/>
  <c r="B35" i="338"/>
  <c r="B34" i="338"/>
  <c r="B33" i="338"/>
  <c r="C1" i="338"/>
  <c r="C44" i="337"/>
  <c r="C42" i="337"/>
  <c r="C40" i="337"/>
  <c r="B37" i="337"/>
  <c r="B36" i="337"/>
  <c r="B35" i="337"/>
  <c r="B34" i="337"/>
  <c r="B33" i="337"/>
  <c r="C1" i="337"/>
  <c r="C44" i="336"/>
  <c r="C42" i="336"/>
  <c r="C40" i="336"/>
  <c r="B37" i="336"/>
  <c r="B36" i="336"/>
  <c r="B35" i="336"/>
  <c r="B34" i="336"/>
  <c r="B33" i="336"/>
  <c r="C1" i="336"/>
  <c r="C44" i="335"/>
  <c r="C42" i="335"/>
  <c r="C40" i="335"/>
  <c r="B37" i="335"/>
  <c r="B36" i="335"/>
  <c r="B35" i="335"/>
  <c r="B34" i="335"/>
  <c r="B33" i="335"/>
  <c r="C1" i="335"/>
  <c r="C44" i="334"/>
  <c r="C42" i="334"/>
  <c r="C40" i="334"/>
  <c r="B37" i="334"/>
  <c r="B36" i="334"/>
  <c r="B35" i="334"/>
  <c r="B34" i="334"/>
  <c r="B33" i="334"/>
  <c r="C1" i="334"/>
  <c r="C44" i="333"/>
  <c r="C42" i="333"/>
  <c r="C40" i="333"/>
  <c r="B37" i="333"/>
  <c r="B36" i="333"/>
  <c r="B35" i="333"/>
  <c r="B34" i="333"/>
  <c r="B33" i="333"/>
  <c r="C1" i="333"/>
  <c r="C44" i="332"/>
  <c r="C42" i="332"/>
  <c r="C40" i="332"/>
  <c r="B37" i="332"/>
  <c r="B36" i="332"/>
  <c r="B35" i="332"/>
  <c r="B34" i="332"/>
  <c r="B33" i="332"/>
  <c r="C1" i="332"/>
  <c r="C44" i="331"/>
  <c r="C42" i="331"/>
  <c r="C40" i="331"/>
  <c r="B37" i="331"/>
  <c r="B36" i="331"/>
  <c r="B35" i="331"/>
  <c r="B34" i="331"/>
  <c r="B33" i="331"/>
  <c r="C1" i="331"/>
  <c r="C44" i="330"/>
  <c r="C42" i="330"/>
  <c r="C40" i="330"/>
  <c r="B37" i="330"/>
  <c r="B36" i="330"/>
  <c r="B35" i="330"/>
  <c r="B34" i="330"/>
  <c r="B33" i="330"/>
  <c r="C1" i="330"/>
  <c r="C44" i="329"/>
  <c r="C42" i="329"/>
  <c r="C40" i="329"/>
  <c r="B37" i="329"/>
  <c r="B36" i="329"/>
  <c r="B35" i="329"/>
  <c r="B34" i="329"/>
  <c r="B33" i="329"/>
  <c r="C1" i="329"/>
  <c r="C44" i="328"/>
  <c r="C42" i="328"/>
  <c r="C40" i="328"/>
  <c r="B37" i="328"/>
  <c r="B36" i="328"/>
  <c r="B35" i="328"/>
  <c r="B34" i="328"/>
  <c r="B33" i="328"/>
  <c r="C1" i="328"/>
  <c r="G38" i="332" l="1"/>
  <c r="H38" i="332" s="1"/>
  <c r="G38" i="331"/>
  <c r="H38" i="331" s="1"/>
  <c r="C33" i="331"/>
  <c r="C33" i="332"/>
  <c r="G38" i="339"/>
  <c r="H38" i="339" s="1"/>
  <c r="G38" i="328"/>
  <c r="H38" i="328" s="1"/>
  <c r="G38" i="333"/>
  <c r="H38" i="333" s="1"/>
  <c r="G38" i="329"/>
  <c r="H38" i="329" s="1"/>
  <c r="G38" i="334"/>
  <c r="H38" i="334" s="1"/>
  <c r="G38" i="335"/>
  <c r="H38" i="335" s="1"/>
  <c r="G38" i="330"/>
  <c r="H38" i="330" s="1"/>
  <c r="C33" i="330"/>
  <c r="C33" i="335"/>
  <c r="G38" i="336"/>
  <c r="H38" i="336" s="1"/>
  <c r="G38" i="337"/>
  <c r="H38" i="337" s="1"/>
  <c r="G38" i="338"/>
  <c r="H38" i="338" s="1"/>
  <c r="C33" i="339"/>
  <c r="C33" i="338"/>
  <c r="C33" i="337"/>
  <c r="C33" i="336"/>
  <c r="C33" i="334"/>
  <c r="C33" i="333"/>
  <c r="C33" i="329"/>
  <c r="C33" i="328"/>
  <c r="C44" i="327"/>
  <c r="C42" i="327"/>
  <c r="C40" i="327"/>
  <c r="B37" i="327"/>
  <c r="B36" i="327"/>
  <c r="B35" i="327"/>
  <c r="B34" i="327"/>
  <c r="B33" i="327"/>
  <c r="C1" i="327"/>
  <c r="C44" i="326"/>
  <c r="C42" i="326"/>
  <c r="C40" i="326"/>
  <c r="B37" i="326"/>
  <c r="B36" i="326"/>
  <c r="B35" i="326"/>
  <c r="B34" i="326"/>
  <c r="B33" i="326"/>
  <c r="C1" i="326"/>
  <c r="C44" i="325"/>
  <c r="C42" i="325"/>
  <c r="C40" i="325"/>
  <c r="B37" i="325"/>
  <c r="B36" i="325"/>
  <c r="B35" i="325"/>
  <c r="B34" i="325"/>
  <c r="B33" i="325"/>
  <c r="C1" i="325"/>
  <c r="C44" i="324"/>
  <c r="C42" i="324"/>
  <c r="C40" i="324"/>
  <c r="B37" i="324"/>
  <c r="B36" i="324"/>
  <c r="B35" i="324"/>
  <c r="B34" i="324"/>
  <c r="B33" i="324"/>
  <c r="C33" i="324" s="1"/>
  <c r="C1" i="324"/>
  <c r="C44" i="323"/>
  <c r="C42" i="323"/>
  <c r="C40" i="323"/>
  <c r="B37" i="323"/>
  <c r="B36" i="323"/>
  <c r="B35" i="323"/>
  <c r="B34" i="323"/>
  <c r="B33" i="323"/>
  <c r="C1" i="323"/>
  <c r="C44" i="322"/>
  <c r="C42" i="322"/>
  <c r="C40" i="322"/>
  <c r="B37" i="322"/>
  <c r="B36" i="322"/>
  <c r="B35" i="322"/>
  <c r="B34" i="322"/>
  <c r="B33" i="322"/>
  <c r="C1" i="322"/>
  <c r="C44" i="321"/>
  <c r="C42" i="321"/>
  <c r="C40" i="321"/>
  <c r="B37" i="321"/>
  <c r="B36" i="321"/>
  <c r="B35" i="321"/>
  <c r="B34" i="321"/>
  <c r="B33" i="321"/>
  <c r="C1" i="321"/>
  <c r="G38" i="326" l="1"/>
  <c r="H38" i="326" s="1"/>
  <c r="C33" i="326"/>
  <c r="G38" i="327"/>
  <c r="H38" i="327" s="1"/>
  <c r="G38" i="321"/>
  <c r="H38" i="321" s="1"/>
  <c r="G38" i="322"/>
  <c r="H38" i="322" s="1"/>
  <c r="G38" i="323"/>
  <c r="H38" i="323" s="1"/>
  <c r="G38" i="325"/>
  <c r="H38" i="325" s="1"/>
  <c r="C33" i="327"/>
  <c r="C33" i="325"/>
  <c r="G38" i="324"/>
  <c r="H38" i="324" s="1"/>
  <c r="C33" i="323"/>
  <c r="C33" i="322"/>
  <c r="C33" i="321"/>
  <c r="C44" i="319"/>
  <c r="C42" i="319"/>
  <c r="C40" i="319"/>
  <c r="B37" i="319"/>
  <c r="B36" i="319"/>
  <c r="B35" i="319"/>
  <c r="B34" i="319"/>
  <c r="B33" i="319"/>
  <c r="C1" i="319"/>
  <c r="G38" i="319" l="1"/>
  <c r="H38" i="319" s="1"/>
  <c r="C33" i="319"/>
  <c r="C40" i="84" l="1"/>
  <c r="C44" i="84" l="1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<sst xmlns="http://schemas.openxmlformats.org/spreadsheetml/2006/main" count="1967" uniqueCount="87">
  <si>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</si>
  <si>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</si>
  <si>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</si>
  <si>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</si>
  <si>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</si>
  <si>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</si>
  <si>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</si>
  <si>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</si>
  <si>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</si>
  <si>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</si>
  <si>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</si>
  <si>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</si>
  <si>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</si>
  <si>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</si>
  <si>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</si>
  <si>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</si>
  <si>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</si>
  <si>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</si>
  <si>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</si>
  <si>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</si>
  <si>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</si>
  <si>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</si>
  <si>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</si>
  <si>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</si>
  <si>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</si>
  <si>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</si>
  <si>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</si>
  <si>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</si>
  <si>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</si>
  <si>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</si>
  <si>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</si>
  <si>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</si>
  <si>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</si>
  <si>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</si>
  <si>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</si>
  <si>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</si>
  <si>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</si>
  <si>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</si>
  <si>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</si>
  <si>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</si>
  <si>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</si>
  <si>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</si>
  <si>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</si>
  <si>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</si>
  <si>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</si>
  <si>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</si>
  <si>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</si>
  <si>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</si>
  <si>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</si>
  <si>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</si>
  <si>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</si>
  <si>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</si>
  <si>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</si>
  <si>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</si>
  <si>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</si>
  <si>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</si>
  <si>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</si>
  <si>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</si>
  <si>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</si>
  <si>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</si>
  <si>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</si>
  <si>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</si>
  <si>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Поіменне голосування про проект рішення " „</t>
  </si>
  <si>
    <t>додаток №___ до протоколу                                    тридцять шоста сесії Рахівської міської ради                         8-го скликання від 25.08.2023 р.</t>
  </si>
  <si>
    <t xml:space="preserve">           Поіменне голосування про Порядок денний 36-ї сесії Рахівської міської ради восьмого скликання від 25.08.2023 р.</t>
  </si>
  <si>
    <t>Поіменне голосування про Регламент засідання 36-ї сесії Рахівської міської ради восьмого скликання від 25.08.2023 р.</t>
  </si>
  <si>
    <t>Поіменне голосування про проект рішення " Про виникнення конфлікту інтересів в міжсесійний період„</t>
  </si>
  <si>
    <t>Поіменне голосування про проект рішення " Про внесення змін до організаційної структури, чисельності виконавчого апарату Рахівської міської ради„</t>
  </si>
  <si>
    <t>Поіменне голосування про проект рішення " Про звільнення першого заступника міського голови„</t>
  </si>
  <si>
    <t>Поіменне голосування про проект рішення " Про звільнення заступника міського голови з питань діяльності виконавчих органів ради„</t>
  </si>
  <si>
    <t>Поіменне голосування про проект рішення " Про затвердження першого заступника міського голови„</t>
  </si>
  <si>
    <t>Поіменне голосування про проект рішення " Про затвердження керуючого справами„</t>
  </si>
  <si>
    <t>Поіменне голосування про проект рішення "Про звільнення старости села Костилівка Рахівської міської ради „</t>
  </si>
  <si>
    <t>Поіменне голосування про проект рішення " Про затвердження старости села Костилівка Рахівської міської ради„</t>
  </si>
  <si>
    <t>Поіменне голосування про проект рішення " Про внесення змін до рішення Рахівської міської ради № 53 від 25.12.2020 року “Про затвердження Положення про узгоджувальну комісію для вирішення земельних спорів”„</t>
  </si>
  <si>
    <t>Поіменне голосування про проект рішення " Про затвердження протоколу засідання конкурсної комісії на визначення виконавця послуг на збирання та вивезення твердих побутових відходів на території Рахівської територіальної громади„</t>
  </si>
  <si>
    <t>Поіменне голосування про проект рішення " Про затвердження протоколу засідання конкурсної комісії на визначення виконавця послуг на збирання та вивезення твердих побутових відходів на території Рахівської територіальної громади (с.Білин, с. Костилівка та с. Ділове)„</t>
  </si>
  <si>
    <t>Поіменне голосування про проект рішення " Про внесення змін до рішення Рахівської міської ради №16 від 14.12.2020 р. «Про затвердження кількісного, персонального складу, голів постійних комісій Рахівської міської ради 8-го скликання»„</t>
  </si>
  <si>
    <t>Поіменне голосування про проект рішення "Про відміну рішення виконавчого комітету Рахівської міської ради №22 від 27 квітня 2022 року „</t>
  </si>
  <si>
    <t>Ворохта Н.П.</t>
  </si>
  <si>
    <t>Кабаль О.В.</t>
  </si>
  <si>
    <t>Ткачук Ю.А.</t>
  </si>
  <si>
    <t>Поіменне голосування про проект рішення " Про умови оплати праці  секретаря ради та виконкому„</t>
  </si>
  <si>
    <t>Поіменне голосування про проект рішення "Про внесення змін до рішення міської ради №340 від 23.12.2021 року «Про затвердження штатного розпису КП «Рахівтепло» (із внесеними змінами) „</t>
  </si>
  <si>
    <t>Поіменне голосування про проект рішення " «Про затвердження штатного розпису МКП «Рахівкомунсервіс» (із змінами)„</t>
  </si>
  <si>
    <t>Поіменне голосування про проект рішення "Про проведення фінансового аудиту діяльності Рахівської міської ради та Відділу освіти, культури, молоді та спорту Рахівської міської ради, КП "Тиса", МКП "Рахівкомунсервіс", КП "Рахівтепло" „</t>
  </si>
  <si>
    <t>Поіменне голосування про проект рішення "Про внесення змін до  рішення Рахівської міської ради №130 від 18.03.2021 р. "Про утворення виконавчого комітету міської ради 8-го скликання та затвердження персонального складу„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</si>
</sst>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7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left" indent="5"/>
    </xf>
    <xf numFmtId="0" fontId="15" fillId="0" borderId="5" xfId="0" applyFont="1" applyBorder="1" applyAlignment="1">
      <alignment horizontal="left" indent="5"/>
    </xf>
    <xf numFmtId="0" fontId="15" fillId="0" borderId="6" xfId="0" applyFont="1" applyBorder="1" applyAlignment="1">
      <alignment horizontal="left" indent="5"/>
    </xf>
    <xf numFmtId="0" fontId="15" fillId="0" borderId="7" xfId="0" applyFont="1" applyBorder="1" applyAlignment="1">
      <alignment horizontal="left" indent="5"/>
    </xf>
    <xf numFmtId="0" fontId="15" fillId="0" borderId="8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  <xf numFmtId="0" fontId="15" fillId="0" borderId="3" xfId="0" applyFont="1" applyBorder="1" applyAlignment="1">
      <alignment horizontal="left" indent="5"/>
    </xf>
    <xf numFmtId="0" fontId="15" fillId="0" borderId="4" xfId="0" applyFont="1" applyBorder="1" applyAlignment="1">
      <alignment horizontal="left" indent="5"/>
    </xf>
    <xf numFmtId="0" fontId="6" fillId="3" borderId="3" xfId="1" applyFont="1" applyFill="1" applyBorder="1" applyAlignment="1">
      <alignment horizontal="left" indent="5"/>
    </xf>
    <xf numFmtId="0" fontId="6" fillId="3" borderId="4" xfId="1" applyFont="1" applyFill="1" applyBorder="1" applyAlignment="1">
      <alignment horizontal="left" indent="5"/>
    </xf>
  </cellXfs>
  <cellStyles count="2">
    <cellStyle name="40% —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topLeftCell="A31" zoomScale="115" zoomScaleNormal="115" zoomScaleSheetLayoutView="145" zoomScalePageLayoutView="145" workbookViewId="0">
      <selection activeCell="C17" sqref="C17"/>
    </sheetView>
  </sheetViews>
  <sheetFormatPr defaultColWidth="8.85546875" defaultRowHeight="15" x14ac:dyDescent="0.25"/>
  <cols>
    <col min="1" max="1" width="28.42578125" style="17" customWidth="1"/>
    <col min="2" max="2" width="29.7109375" style="17" customWidth="1"/>
    <col min="3" max="3" width="47.140625" style="17" customWidth="1"/>
    <col min="4" max="4" width="9.140625" style="17" customWidth="1"/>
    <col min="5" max="5" width="8.85546875" style="17"/>
    <col min="6" max="6" width="13.85546875" style="17" hidden="1" customWidth="1"/>
    <col min="7" max="7" width="16" style="17" customWidth="1"/>
    <col min="8" max="16384" width="8.85546875" style="17"/>
  </cols>
  <sheetData>
    <row r="1" spans="1:6" ht="60.75" customHeight="1" x14ac:dyDescent="0.25">
      <c r="C1" s="28" t="s">
        <v>63</v>
      </c>
    </row>
    <row r="2" spans="1:6" ht="15" customHeight="1" x14ac:dyDescent="0.25">
      <c r="A2" s="37" t="s">
        <v>64</v>
      </c>
      <c r="B2" s="37"/>
      <c r="C2" s="37"/>
    </row>
    <row r="3" spans="1:6" ht="41.25" customHeight="1" x14ac:dyDescent="0.25">
      <c r="A3" s="38"/>
      <c r="B3" s="38"/>
      <c r="C3" s="38"/>
    </row>
    <row r="4" spans="1:6" s="18" customFormat="1" ht="20.100000000000001" customHeight="1" x14ac:dyDescent="0.3">
      <c r="A4" s="40" t="s">
        <v>0</v>
      </c>
      <c r="B4" s="40"/>
      <c r="C4" s="4" t="s">
        <v>34</v>
      </c>
    </row>
    <row r="5" spans="1:6" ht="20.100000000000001" customHeight="1" x14ac:dyDescent="0.3">
      <c r="A5" s="39" t="s">
        <v>46</v>
      </c>
      <c r="B5" s="39"/>
      <c r="C5" s="2" t="s">
        <v>31</v>
      </c>
      <c r="F5" s="17" t="s">
        <v>28</v>
      </c>
    </row>
    <row r="6" spans="1:6" ht="20.100000000000001" customHeight="1" x14ac:dyDescent="0.3">
      <c r="A6" s="39" t="s">
        <v>47</v>
      </c>
      <c r="B6" s="39"/>
      <c r="C6" s="2" t="s">
        <v>28</v>
      </c>
      <c r="F6" s="17" t="s">
        <v>33</v>
      </c>
    </row>
    <row r="7" spans="1:6" ht="20.100000000000001" customHeight="1" x14ac:dyDescent="0.3">
      <c r="A7" s="39" t="s">
        <v>2</v>
      </c>
      <c r="B7" s="39"/>
      <c r="C7" s="2" t="s">
        <v>28</v>
      </c>
      <c r="F7" s="17" t="s">
        <v>29</v>
      </c>
    </row>
    <row r="8" spans="1:6" ht="20.100000000000001" customHeight="1" x14ac:dyDescent="0.3">
      <c r="A8" s="39" t="s">
        <v>3</v>
      </c>
      <c r="B8" s="39"/>
      <c r="C8" s="2" t="s">
        <v>28</v>
      </c>
      <c r="F8" s="17" t="s">
        <v>32</v>
      </c>
    </row>
    <row r="9" spans="1:6" ht="20.100000000000001" customHeight="1" x14ac:dyDescent="0.3">
      <c r="A9" s="39" t="s">
        <v>48</v>
      </c>
      <c r="B9" s="39"/>
      <c r="C9" s="2" t="s">
        <v>28</v>
      </c>
      <c r="F9" s="17" t="s">
        <v>31</v>
      </c>
    </row>
    <row r="10" spans="1:6" ht="20.100000000000001" customHeight="1" x14ac:dyDescent="0.3">
      <c r="A10" s="39" t="s">
        <v>59</v>
      </c>
      <c r="B10" s="39"/>
      <c r="C10" s="2" t="s">
        <v>28</v>
      </c>
    </row>
    <row r="11" spans="1:6" ht="20.100000000000001" customHeight="1" x14ac:dyDescent="0.3">
      <c r="A11" s="39" t="s">
        <v>60</v>
      </c>
      <c r="B11" s="39"/>
      <c r="C11" s="2" t="s">
        <v>28</v>
      </c>
    </row>
    <row r="12" spans="1:6" ht="20.100000000000001" customHeight="1" x14ac:dyDescent="0.3">
      <c r="A12" s="39" t="s">
        <v>8</v>
      </c>
      <c r="B12" s="39"/>
      <c r="C12" s="2" t="s">
        <v>28</v>
      </c>
    </row>
    <row r="13" spans="1:6" ht="20.100000000000001" customHeight="1" x14ac:dyDescent="0.3">
      <c r="A13" s="39" t="s">
        <v>61</v>
      </c>
      <c r="B13" s="39"/>
      <c r="C13" s="2" t="s">
        <v>28</v>
      </c>
    </row>
    <row r="14" spans="1:6" ht="20.100000000000001" customHeight="1" x14ac:dyDescent="0.3">
      <c r="A14" s="39" t="s">
        <v>49</v>
      </c>
      <c r="B14" s="39"/>
      <c r="C14" s="2" t="s">
        <v>31</v>
      </c>
    </row>
    <row r="15" spans="1:6" ht="20.100000000000001" customHeight="1" x14ac:dyDescent="0.3">
      <c r="A15" s="19" t="s">
        <v>50</v>
      </c>
      <c r="B15" s="20"/>
      <c r="C15" s="2" t="s">
        <v>28</v>
      </c>
    </row>
    <row r="16" spans="1:6" ht="20.100000000000001" customHeight="1" x14ac:dyDescent="0.3">
      <c r="A16" s="19" t="s">
        <v>51</v>
      </c>
      <c r="B16" s="20"/>
      <c r="C16" s="2" t="s">
        <v>28</v>
      </c>
    </row>
    <row r="17" spans="1:3" ht="20.100000000000001" customHeight="1" x14ac:dyDescent="0.3">
      <c r="A17" s="19" t="s">
        <v>15</v>
      </c>
      <c r="B17" s="20"/>
      <c r="C17" s="2" t="s">
        <v>31</v>
      </c>
    </row>
    <row r="18" spans="1:3" ht="20.100000000000001" customHeight="1" x14ac:dyDescent="0.3">
      <c r="A18" s="19" t="s">
        <v>18</v>
      </c>
      <c r="B18" s="20"/>
      <c r="C18" s="2" t="s">
        <v>28</v>
      </c>
    </row>
    <row r="19" spans="1:3" ht="20.100000000000001" customHeight="1" x14ac:dyDescent="0.3">
      <c r="A19" s="19" t="s">
        <v>19</v>
      </c>
      <c r="B19" s="20"/>
      <c r="C19" s="2" t="s">
        <v>28</v>
      </c>
    </row>
    <row r="20" spans="1:3" ht="20.100000000000001" customHeight="1" x14ac:dyDescent="0.3">
      <c r="A20" s="19" t="s">
        <v>21</v>
      </c>
      <c r="B20" s="20"/>
      <c r="C20" s="2" t="s">
        <v>28</v>
      </c>
    </row>
    <row r="21" spans="1:3" ht="20.100000000000001" customHeight="1" x14ac:dyDescent="0.3">
      <c r="A21" s="19" t="s">
        <v>52</v>
      </c>
      <c r="B21" s="20"/>
      <c r="C21" s="2" t="s">
        <v>28</v>
      </c>
    </row>
    <row r="22" spans="1:3" ht="20.100000000000001" customHeight="1" x14ac:dyDescent="0.3">
      <c r="A22" s="19" t="s">
        <v>22</v>
      </c>
      <c r="B22" s="20"/>
      <c r="C22" s="2" t="s">
        <v>28</v>
      </c>
    </row>
    <row r="23" spans="1:3" ht="20.100000000000001" customHeight="1" x14ac:dyDescent="0.3">
      <c r="A23" s="19" t="s">
        <v>53</v>
      </c>
      <c r="B23" s="20"/>
      <c r="C23" s="2" t="s">
        <v>28</v>
      </c>
    </row>
    <row r="24" spans="1:3" ht="20.100000000000001" customHeight="1" x14ac:dyDescent="0.3">
      <c r="A24" s="19" t="s">
        <v>54</v>
      </c>
      <c r="B24" s="20"/>
      <c r="C24" s="2" t="s">
        <v>28</v>
      </c>
    </row>
    <row r="25" spans="1:3" ht="20.100000000000001" customHeight="1" x14ac:dyDescent="0.3">
      <c r="A25" s="19" t="s">
        <v>55</v>
      </c>
      <c r="B25" s="20"/>
      <c r="C25" s="2" t="s">
        <v>28</v>
      </c>
    </row>
    <row r="26" spans="1:3" ht="20.100000000000001" customHeight="1" x14ac:dyDescent="0.3">
      <c r="A26" s="19" t="s">
        <v>56</v>
      </c>
      <c r="B26" s="20"/>
      <c r="C26" s="2" t="s">
        <v>28</v>
      </c>
    </row>
    <row r="27" spans="1:3" ht="20.100000000000001" customHeight="1" x14ac:dyDescent="0.3">
      <c r="A27" s="19" t="s">
        <v>57</v>
      </c>
      <c r="B27" s="20"/>
      <c r="C27" s="2" t="s">
        <v>28</v>
      </c>
    </row>
    <row r="28" spans="1:3" ht="20.100000000000001" customHeight="1" x14ac:dyDescent="0.3">
      <c r="A28" s="19" t="s">
        <v>24</v>
      </c>
      <c r="B28" s="20"/>
      <c r="C28" s="2" t="s">
        <v>28</v>
      </c>
    </row>
    <row r="29" spans="1:3" ht="20.100000000000001" customHeight="1" x14ac:dyDescent="0.3">
      <c r="A29" s="21" t="s">
        <v>25</v>
      </c>
      <c r="B29" s="21"/>
      <c r="C29" s="2" t="s">
        <v>28</v>
      </c>
    </row>
    <row r="30" spans="1:3" ht="20.100000000000001" customHeight="1" x14ac:dyDescent="0.3">
      <c r="A30" s="21" t="s">
        <v>58</v>
      </c>
      <c r="B30" s="21"/>
      <c r="C30" s="2" t="s">
        <v>28</v>
      </c>
    </row>
    <row r="31" spans="1:3" ht="20.100000000000001" customHeight="1" x14ac:dyDescent="0.3">
      <c r="A31" s="35"/>
      <c r="B31" s="36"/>
      <c r="C31" s="29" t="s">
        <v>31</v>
      </c>
    </row>
    <row r="32" spans="1:3" x14ac:dyDescent="0.25">
      <c r="A32" s="22"/>
      <c r="B32" s="22"/>
      <c r="C32" s="22"/>
    </row>
    <row r="33" spans="1:8" ht="20.25" x14ac:dyDescent="0.3">
      <c r="A33" s="23" t="s">
        <v>28</v>
      </c>
      <c r="B33" s="23">
        <f>COUNTIF(C5:C31,A33)</f>
        <v>23</v>
      </c>
      <c r="C33" s="24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0</v>
      </c>
      <c r="C34" s="22"/>
    </row>
    <row r="35" spans="1:8" ht="18.75" x14ac:dyDescent="0.3">
      <c r="A35" s="23" t="s">
        <v>29</v>
      </c>
      <c r="B35" s="23">
        <f>COUNTIF(C5:C31,A35)</f>
        <v>0</v>
      </c>
      <c r="C35" s="22"/>
    </row>
    <row r="36" spans="1:8" ht="18.75" x14ac:dyDescent="0.3">
      <c r="A36" s="23" t="s">
        <v>32</v>
      </c>
      <c r="B36" s="23">
        <f>COUNTIF(C5:C31,A36)</f>
        <v>0</v>
      </c>
      <c r="C36" s="22"/>
    </row>
    <row r="37" spans="1:8" ht="18.75" x14ac:dyDescent="0.3">
      <c r="A37" s="23" t="s">
        <v>31</v>
      </c>
      <c r="B37" s="23">
        <f>COUNTIF(C5:C31,A37)</f>
        <v>4</v>
      </c>
      <c r="C37" s="22"/>
    </row>
    <row r="38" spans="1:8" ht="14.25" customHeight="1" x14ac:dyDescent="0.3">
      <c r="A38" s="26"/>
      <c r="G38" s="26">
        <f>SUM(B33:B37)</f>
        <v>27</v>
      </c>
      <c r="H38" s="22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26" t="s">
        <v>30</v>
      </c>
      <c r="B40" s="26"/>
      <c r="C40" s="27" t="s">
        <v>79</v>
      </c>
    </row>
    <row r="41" spans="1:8" ht="9" customHeight="1" x14ac:dyDescent="0.3">
      <c r="A41" s="26"/>
      <c r="B41" s="26"/>
      <c r="C41" s="26"/>
    </row>
    <row r="42" spans="1:8" ht="18.75" x14ac:dyDescent="0.3">
      <c r="A42" s="26" t="s">
        <v>36</v>
      </c>
      <c r="B42" s="26"/>
      <c r="C42" s="27" t="s">
        <v>80</v>
      </c>
    </row>
    <row r="43" spans="1:8" ht="9.75" customHeight="1" x14ac:dyDescent="0.3">
      <c r="A43" s="26"/>
      <c r="B43" s="26"/>
      <c r="C43" s="26"/>
    </row>
    <row r="44" spans="1:8" ht="18.75" x14ac:dyDescent="0.3">
      <c r="A44" s="26" t="s">
        <v>36</v>
      </c>
      <c r="B44" s="26"/>
      <c r="C44" s="27" t="s">
        <v>81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zoomScale="130" zoomScaleNormal="130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66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28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28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28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28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28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28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28</v>
      </c>
    </row>
    <row r="24" spans="1:3" ht="18.75" x14ac:dyDescent="0.3">
      <c r="A24" s="30" t="s">
        <v>54</v>
      </c>
      <c r="B24" s="31"/>
      <c r="C24" s="2" t="s">
        <v>28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28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28</v>
      </c>
    </row>
    <row r="30" spans="1:3" ht="18.75" x14ac:dyDescent="0.3">
      <c r="A30" s="34" t="s">
        <v>58</v>
      </c>
      <c r="B30" s="33"/>
      <c r="C30" s="2" t="s">
        <v>28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0</v>
      </c>
      <c r="C35" s="3"/>
    </row>
    <row r="36" spans="1:8" ht="18.75" x14ac:dyDescent="0.3">
      <c r="A36" s="23" t="s">
        <v>32</v>
      </c>
      <c r="B36" s="23">
        <f>COUNTIF(C5:C31,A36)</f>
        <v>0</v>
      </c>
      <c r="C36" s="3"/>
    </row>
    <row r="37" spans="1:8" ht="18.75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zoomScale="115" zoomScaleNormal="115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67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29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28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29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29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28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28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29</v>
      </c>
    </row>
    <row r="24" spans="1:3" ht="18.75" x14ac:dyDescent="0.3">
      <c r="A24" s="30" t="s">
        <v>54</v>
      </c>
      <c r="B24" s="31"/>
      <c r="C24" s="2" t="s">
        <v>32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28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28</v>
      </c>
    </row>
    <row r="30" spans="1:3" ht="18.75" x14ac:dyDescent="0.3">
      <c r="A30" s="34" t="s">
        <v>58</v>
      </c>
      <c r="B30" s="33"/>
      <c r="C30" s="2" t="s">
        <v>29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5</v>
      </c>
      <c r="C35" s="3"/>
    </row>
    <row r="36" spans="1:8" ht="18.75" x14ac:dyDescent="0.3">
      <c r="A36" s="23" t="s">
        <v>32</v>
      </c>
      <c r="B36" s="23">
        <f>COUNTIF(C5:C31,A36)</f>
        <v>1</v>
      </c>
      <c r="C36" s="3"/>
    </row>
    <row r="37" spans="1:8" ht="18.75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7" zoomScale="115" zoomScaleNormal="115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68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29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33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28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33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29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28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28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29</v>
      </c>
    </row>
    <row r="24" spans="1:3" ht="18.75" x14ac:dyDescent="0.3">
      <c r="A24" s="30" t="s">
        <v>54</v>
      </c>
      <c r="B24" s="31"/>
      <c r="C24" s="2" t="s">
        <v>32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28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28</v>
      </c>
    </row>
    <row r="30" spans="1:3" ht="18.75" x14ac:dyDescent="0.3">
      <c r="A30" s="34" t="s">
        <v>58</v>
      </c>
      <c r="B30" s="33"/>
      <c r="C30" s="2" t="s">
        <v>33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16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3</v>
      </c>
      <c r="C34" s="3"/>
    </row>
    <row r="35" spans="1:8" ht="18.75" x14ac:dyDescent="0.3">
      <c r="A35" s="23" t="s">
        <v>29</v>
      </c>
      <c r="B35" s="23">
        <f>COUNTIF(C5:C31,A35)</f>
        <v>3</v>
      </c>
      <c r="C35" s="3"/>
    </row>
    <row r="36" spans="1:8" ht="18.75" x14ac:dyDescent="0.3">
      <c r="A36" s="23" t="s">
        <v>32</v>
      </c>
      <c r="B36" s="23">
        <f>COUNTIF(C5:C31,A36)</f>
        <v>1</v>
      </c>
      <c r="C36" s="3"/>
    </row>
    <row r="37" spans="1:8" ht="18.75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zoomScale="115" zoomScaleNormal="115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69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29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33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28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32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28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29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28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33</v>
      </c>
    </row>
    <row r="24" spans="1:3" ht="18.75" x14ac:dyDescent="0.3">
      <c r="A24" s="30" t="s">
        <v>54</v>
      </c>
      <c r="B24" s="31"/>
      <c r="C24" s="2" t="s">
        <v>28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28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28</v>
      </c>
    </row>
    <row r="30" spans="1:3" ht="18.75" x14ac:dyDescent="0.3">
      <c r="A30" s="34" t="s">
        <v>58</v>
      </c>
      <c r="B30" s="33"/>
      <c r="C30" s="2" t="s">
        <v>33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3</v>
      </c>
      <c r="C34" s="3"/>
    </row>
    <row r="35" spans="1:8" ht="18.75" x14ac:dyDescent="0.3">
      <c r="A35" s="23" t="s">
        <v>29</v>
      </c>
      <c r="B35" s="23">
        <f>COUNTIF(C5:C31,A35)</f>
        <v>2</v>
      </c>
      <c r="C35" s="3"/>
    </row>
    <row r="36" spans="1:8" ht="18.75" x14ac:dyDescent="0.3">
      <c r="A36" s="23" t="s">
        <v>32</v>
      </c>
      <c r="B36" s="23">
        <f>COUNTIF(C5:C31,A36)</f>
        <v>1</v>
      </c>
      <c r="C36" s="3"/>
    </row>
    <row r="37" spans="1:8" ht="18.75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8" zoomScale="115" zoomScaleNormal="115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70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29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28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29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29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28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28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29</v>
      </c>
    </row>
    <row r="24" spans="1:3" ht="18.75" x14ac:dyDescent="0.3">
      <c r="A24" s="30" t="s">
        <v>54</v>
      </c>
      <c r="B24" s="31"/>
      <c r="C24" s="2" t="s">
        <v>31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28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28</v>
      </c>
    </row>
    <row r="30" spans="1:3" ht="18.75" x14ac:dyDescent="0.3">
      <c r="A30" s="34" t="s">
        <v>58</v>
      </c>
      <c r="B30" s="33"/>
      <c r="C30" s="2" t="s">
        <v>29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5</v>
      </c>
      <c r="C35" s="3"/>
    </row>
    <row r="36" spans="1:8" ht="18.75" x14ac:dyDescent="0.3">
      <c r="A36" s="23" t="s">
        <v>32</v>
      </c>
      <c r="B36" s="23">
        <f>COUNTIF(C5:C31,A36)</f>
        <v>0</v>
      </c>
      <c r="C36" s="3"/>
    </row>
    <row r="37" spans="1:8" ht="18.75" x14ac:dyDescent="0.3">
      <c r="A37" s="23" t="s">
        <v>31</v>
      </c>
      <c r="B37" s="23">
        <f>COUNTIF(C5:C31,A37)</f>
        <v>5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zoomScale="115" zoomScaleNormal="115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71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29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28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29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29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28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28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29</v>
      </c>
    </row>
    <row r="24" spans="1:3" ht="18.75" x14ac:dyDescent="0.3">
      <c r="A24" s="30" t="s">
        <v>54</v>
      </c>
      <c r="B24" s="31"/>
      <c r="C24" s="2" t="s">
        <v>32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28</v>
      </c>
    </row>
    <row r="27" spans="1:3" ht="18.75" x14ac:dyDescent="0.3">
      <c r="A27" s="30" t="s">
        <v>57</v>
      </c>
      <c r="B27" s="31"/>
      <c r="C27" s="2" t="s">
        <v>32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28</v>
      </c>
    </row>
    <row r="30" spans="1:3" ht="18.75" x14ac:dyDescent="0.3">
      <c r="A30" s="34" t="s">
        <v>58</v>
      </c>
      <c r="B30" s="33"/>
      <c r="C30" s="2" t="s">
        <v>29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16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5</v>
      </c>
      <c r="C35" s="3"/>
    </row>
    <row r="36" spans="1:8" ht="18.75" x14ac:dyDescent="0.3">
      <c r="A36" s="23" t="s">
        <v>32</v>
      </c>
      <c r="B36" s="23">
        <f>COUNTIF(C5:C31,A36)</f>
        <v>2</v>
      </c>
      <c r="C36" s="3"/>
    </row>
    <row r="37" spans="1:8" ht="18.75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zoomScale="115" zoomScaleNormal="115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82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28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28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28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28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28</v>
      </c>
    </row>
    <row r="19" spans="1:3" ht="18.75" x14ac:dyDescent="0.3">
      <c r="A19" s="30" t="s">
        <v>19</v>
      </c>
      <c r="B19" s="31"/>
      <c r="C19" s="2" t="s">
        <v>32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28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28</v>
      </c>
    </row>
    <row r="24" spans="1:3" ht="18.75" x14ac:dyDescent="0.3">
      <c r="A24" s="30" t="s">
        <v>54</v>
      </c>
      <c r="B24" s="31"/>
      <c r="C24" s="2" t="s">
        <v>28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28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28</v>
      </c>
    </row>
    <row r="30" spans="1:3" ht="18.75" x14ac:dyDescent="0.3">
      <c r="A30" s="34" t="s">
        <v>58</v>
      </c>
      <c r="B30" s="33"/>
      <c r="C30" s="2" t="s">
        <v>28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0</v>
      </c>
      <c r="C35" s="3"/>
    </row>
    <row r="36" spans="1:8" ht="18.75" x14ac:dyDescent="0.3">
      <c r="A36" s="23" t="s">
        <v>32</v>
      </c>
      <c r="B36" s="23">
        <f>COUNTIF(C5:C31,A36)</f>
        <v>1</v>
      </c>
      <c r="C36" s="3"/>
    </row>
    <row r="37" spans="1:8" ht="18.75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zoomScale="115" zoomScaleNormal="115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72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29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31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28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33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28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28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28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33</v>
      </c>
    </row>
    <row r="24" spans="1:3" ht="18.75" x14ac:dyDescent="0.3">
      <c r="A24" s="30" t="s">
        <v>54</v>
      </c>
      <c r="B24" s="31"/>
      <c r="C24" s="2" t="s">
        <v>32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28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31</v>
      </c>
    </row>
    <row r="30" spans="1:3" ht="18.75" x14ac:dyDescent="0.3">
      <c r="A30" s="34" t="s">
        <v>58</v>
      </c>
      <c r="B30" s="33"/>
      <c r="C30" s="2" t="s">
        <v>33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16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3</v>
      </c>
      <c r="C34" s="3"/>
    </row>
    <row r="35" spans="1:8" ht="18.75" x14ac:dyDescent="0.3">
      <c r="A35" s="23" t="s">
        <v>29</v>
      </c>
      <c r="B35" s="23">
        <f>COUNTIF(C5:C31,A35)</f>
        <v>1</v>
      </c>
      <c r="C35" s="3"/>
    </row>
    <row r="36" spans="1:8" ht="18.75" x14ac:dyDescent="0.3">
      <c r="A36" s="23" t="s">
        <v>32</v>
      </c>
      <c r="B36" s="23">
        <f>COUNTIF(C5:C31,A36)</f>
        <v>1</v>
      </c>
      <c r="C36" s="3"/>
    </row>
    <row r="37" spans="1:8" ht="18.75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zoomScale="115" zoomScaleNormal="115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73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29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28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29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28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28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28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33</v>
      </c>
    </row>
    <row r="24" spans="1:3" ht="18.75" x14ac:dyDescent="0.3">
      <c r="A24" s="30" t="s">
        <v>54</v>
      </c>
      <c r="B24" s="31"/>
      <c r="C24" s="2" t="s">
        <v>28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28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28</v>
      </c>
    </row>
    <row r="30" spans="1:3" ht="18.75" x14ac:dyDescent="0.3">
      <c r="A30" s="34" t="s">
        <v>58</v>
      </c>
      <c r="B30" s="33"/>
      <c r="C30" s="2" t="s">
        <v>29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1</v>
      </c>
      <c r="C34" s="3"/>
    </row>
    <row r="35" spans="1:8" ht="18.75" x14ac:dyDescent="0.3">
      <c r="A35" s="23" t="s">
        <v>29</v>
      </c>
      <c r="B35" s="23">
        <f>COUNTIF(C5:C31,A35)</f>
        <v>3</v>
      </c>
      <c r="C35" s="3"/>
    </row>
    <row r="36" spans="1:8" ht="18.75" x14ac:dyDescent="0.3">
      <c r="A36" s="23" t="s">
        <v>32</v>
      </c>
      <c r="B36" s="23">
        <f>COUNTIF(C5:C31,A36)</f>
        <v>0</v>
      </c>
      <c r="C36" s="3"/>
    </row>
    <row r="37" spans="1:8" ht="18.75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15" zoomScaleNormal="115" workbookViewId="0">
      <selection activeCell="C5" sqref="C5:C31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74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31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28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28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28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28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28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28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28</v>
      </c>
    </row>
    <row r="24" spans="1:3" ht="18.75" x14ac:dyDescent="0.3">
      <c r="A24" s="30" t="s">
        <v>54</v>
      </c>
      <c r="B24" s="31"/>
      <c r="C24" s="2" t="s">
        <v>28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31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28</v>
      </c>
    </row>
    <row r="30" spans="1:3" ht="18.75" x14ac:dyDescent="0.3">
      <c r="A30" s="34" t="s">
        <v>58</v>
      </c>
      <c r="B30" s="33"/>
      <c r="C30" s="2" t="s">
        <v>28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21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0</v>
      </c>
      <c r="C35" s="3"/>
    </row>
    <row r="36" spans="1:8" ht="18.75" x14ac:dyDescent="0.3">
      <c r="A36" s="23" t="s">
        <v>32</v>
      </c>
      <c r="B36" s="23">
        <f>COUNTIF(C5:C31,A36)</f>
        <v>0</v>
      </c>
      <c r="C36" s="3"/>
    </row>
    <row r="37" spans="1:8" ht="18.75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2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3" x14ac:dyDescent="0.25">
      <c r="A2" s="43" t="s">
        <v>44</v>
      </c>
      <c r="B2" s="43"/>
      <c r="C2" s="43"/>
    </row>
    <row r="3" spans="1:3" ht="27" customHeight="1" x14ac:dyDescent="0.25">
      <c r="A3" s="44"/>
      <c r="B3" s="44"/>
      <c r="C3" s="44"/>
    </row>
    <row r="4" spans="1:3" ht="18.75" x14ac:dyDescent="0.3">
      <c r="A4" s="45" t="s">
        <v>0</v>
      </c>
      <c r="B4" s="46"/>
      <c r="C4" s="4" t="s">
        <v>34</v>
      </c>
    </row>
    <row r="5" spans="1:3" ht="18.75" x14ac:dyDescent="0.3">
      <c r="A5" s="41" t="s">
        <v>1</v>
      </c>
      <c r="B5" s="42"/>
      <c r="C5" s="2"/>
    </row>
    <row r="6" spans="1:3" ht="18.75" x14ac:dyDescent="0.3">
      <c r="A6" s="41" t="s">
        <v>2</v>
      </c>
      <c r="B6" s="42"/>
      <c r="C6" s="2"/>
    </row>
    <row r="7" spans="1:3" ht="18.75" x14ac:dyDescent="0.3">
      <c r="A7" s="41" t="s">
        <v>3</v>
      </c>
      <c r="B7" s="42"/>
      <c r="C7" s="2"/>
    </row>
    <row r="8" spans="1:3" ht="18.75" x14ac:dyDescent="0.3">
      <c r="A8" s="41" t="s">
        <v>4</v>
      </c>
      <c r="B8" s="42"/>
      <c r="C8" s="2"/>
    </row>
    <row r="9" spans="1:3" ht="18.75" x14ac:dyDescent="0.3">
      <c r="A9" s="41" t="s">
        <v>5</v>
      </c>
      <c r="B9" s="42"/>
      <c r="C9" s="2"/>
    </row>
    <row r="10" spans="1:3" ht="18.75" x14ac:dyDescent="0.3">
      <c r="A10" s="41" t="s">
        <v>6</v>
      </c>
      <c r="B10" s="42"/>
      <c r="C10" s="2"/>
    </row>
    <row r="11" spans="1:3" ht="18.75" x14ac:dyDescent="0.3">
      <c r="A11" s="41" t="s">
        <v>7</v>
      </c>
      <c r="B11" s="42"/>
      <c r="C11" s="2"/>
    </row>
    <row r="12" spans="1:3" ht="18.75" x14ac:dyDescent="0.3">
      <c r="A12" s="41" t="s">
        <v>8</v>
      </c>
      <c r="B12" s="42"/>
      <c r="C12" s="2"/>
    </row>
    <row r="13" spans="1:3" ht="18.75" x14ac:dyDescent="0.3">
      <c r="A13" s="41" t="s">
        <v>9</v>
      </c>
      <c r="B13" s="42"/>
      <c r="C13" s="2"/>
    </row>
    <row r="14" spans="1:3" ht="18.75" x14ac:dyDescent="0.3">
      <c r="A14" s="41" t="s">
        <v>10</v>
      </c>
      <c r="B14" s="42"/>
      <c r="C14" s="2"/>
    </row>
    <row r="15" spans="1:3" ht="18.75" x14ac:dyDescent="0.3">
      <c r="A15" s="41" t="s">
        <v>11</v>
      </c>
      <c r="B15" s="42"/>
      <c r="C15" s="2"/>
    </row>
    <row r="16" spans="1:3" ht="18.75" x14ac:dyDescent="0.3">
      <c r="A16" s="41" t="s">
        <v>12</v>
      </c>
      <c r="B16" s="42"/>
      <c r="C16" s="2"/>
    </row>
    <row r="17" spans="1:3" ht="18.75" x14ac:dyDescent="0.3">
      <c r="A17" s="41" t="s">
        <v>13</v>
      </c>
      <c r="B17" s="42"/>
      <c r="C17" s="2"/>
    </row>
    <row r="18" spans="1:3" ht="18.75" x14ac:dyDescent="0.3">
      <c r="A18" s="41" t="s">
        <v>14</v>
      </c>
      <c r="B18" s="42"/>
      <c r="C18" s="2"/>
    </row>
    <row r="19" spans="1:3" ht="18.75" x14ac:dyDescent="0.3">
      <c r="A19" s="41" t="s">
        <v>15</v>
      </c>
      <c r="B19" s="42"/>
      <c r="C19" s="2"/>
    </row>
    <row r="20" spans="1:3" ht="18.75" x14ac:dyDescent="0.3">
      <c r="A20" s="41" t="s">
        <v>16</v>
      </c>
      <c r="B20" s="42"/>
      <c r="C20" s="2"/>
    </row>
    <row r="21" spans="1:3" ht="18.75" x14ac:dyDescent="0.3">
      <c r="A21" s="41" t="s">
        <v>17</v>
      </c>
      <c r="B21" s="42"/>
      <c r="C21" s="2"/>
    </row>
    <row r="22" spans="1:3" ht="18.75" x14ac:dyDescent="0.3">
      <c r="A22" s="41" t="s">
        <v>18</v>
      </c>
      <c r="B22" s="42"/>
      <c r="C22" s="2"/>
    </row>
    <row r="23" spans="1:3" ht="18.75" x14ac:dyDescent="0.3">
      <c r="A23" s="41" t="s">
        <v>19</v>
      </c>
      <c r="B23" s="42"/>
      <c r="C23" s="2"/>
    </row>
    <row r="24" spans="1:3" ht="18.75" x14ac:dyDescent="0.3">
      <c r="A24" s="41" t="s">
        <v>20</v>
      </c>
      <c r="B24" s="42"/>
      <c r="C24" s="2"/>
    </row>
    <row r="25" spans="1:3" ht="18.75" x14ac:dyDescent="0.3">
      <c r="A25" s="41" t="s">
        <v>21</v>
      </c>
      <c r="B25" s="42"/>
      <c r="C25" s="2"/>
    </row>
    <row r="26" spans="1:3" ht="18.75" x14ac:dyDescent="0.3">
      <c r="A26" s="41" t="s">
        <v>22</v>
      </c>
      <c r="B26" s="42"/>
      <c r="C26" s="2"/>
    </row>
    <row r="27" spans="1:3" ht="18.75" x14ac:dyDescent="0.3">
      <c r="A27" s="41" t="s">
        <v>23</v>
      </c>
      <c r="B27" s="42"/>
      <c r="C27" s="2"/>
    </row>
    <row r="28" spans="1:3" ht="18.75" x14ac:dyDescent="0.3">
      <c r="A28" s="41" t="s">
        <v>24</v>
      </c>
      <c r="B28" s="42"/>
      <c r="C28" s="2"/>
    </row>
    <row r="29" spans="1:3" ht="18.75" x14ac:dyDescent="0.3">
      <c r="A29" s="41" t="s">
        <v>25</v>
      </c>
      <c r="B29" s="42"/>
      <c r="C29" s="2"/>
    </row>
    <row r="30" spans="1:3" ht="18.75" x14ac:dyDescent="0.3">
      <c r="A30" s="41" t="s">
        <v>26</v>
      </c>
      <c r="B30" s="42"/>
      <c r="C30" s="2"/>
    </row>
    <row r="31" spans="1:3" ht="18.75" x14ac:dyDescent="0.3">
      <c r="A31" s="41" t="s">
        <v>35</v>
      </c>
      <c r="B31" s="42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5" x14ac:dyDescent="0.25">
      <c r="A34" s="15" t="s">
        <v>33</v>
      </c>
      <c r="B34" s="14">
        <f>COUNTIF(C5:C31,A34)</f>
        <v>0</v>
      </c>
      <c r="C34" s="16"/>
    </row>
    <row r="35" spans="1:3" ht="16.5" x14ac:dyDescent="0.25">
      <c r="A35" s="13" t="s">
        <v>29</v>
      </c>
      <c r="B35" s="14">
        <f>COUNTIF(C5:C31,A35)</f>
        <v>0</v>
      </c>
      <c r="C35" s="16"/>
    </row>
    <row r="36" spans="1:3" ht="16.5" x14ac:dyDescent="0.25">
      <c r="A36" s="13" t="s">
        <v>32</v>
      </c>
      <c r="B36" s="14">
        <f>COUNTIF(C5:C31,A36)</f>
        <v>0</v>
      </c>
      <c r="C36" s="16"/>
    </row>
    <row r="37" spans="1:3" ht="16.5" x14ac:dyDescent="0.25">
      <c r="A37" s="13" t="s">
        <v>31</v>
      </c>
      <c r="B37" s="14">
        <f>COUNTIF(C5:C31,A37)</f>
        <v>0</v>
      </c>
      <c r="C37" s="16"/>
    </row>
    <row r="38" spans="1:3" ht="18.75" x14ac:dyDescent="0.3">
      <c r="A38" s="5" t="s">
        <v>30</v>
      </c>
      <c r="B38" s="5"/>
      <c r="C38" s="8" t="str">
        <f>'Порядок денний'!C40</f>
        <v>Ворохта Н.П.</v>
      </c>
    </row>
    <row r="39" spans="1:3" ht="6" customHeight="1" x14ac:dyDescent="0.3">
      <c r="A39" s="5"/>
      <c r="B39" s="5"/>
      <c r="C39" s="8"/>
    </row>
    <row r="40" spans="1:3" ht="18.75" x14ac:dyDescent="0.3">
      <c r="A40" s="5" t="s">
        <v>36</v>
      </c>
      <c r="B40" s="5"/>
      <c r="C40" s="8" t="str">
        <f>'Порядок денний'!C42</f>
        <v>Кабаль О.В.</v>
      </c>
    </row>
    <row r="41" spans="1:3" ht="5.25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денний'!C44</f>
        <v>Ткачук Ю.А.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15" zoomScaleNormal="115" workbookViewId="0">
      <selection activeCell="C5" sqref="C5:C31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75</v>
      </c>
      <c r="B2" s="51"/>
      <c r="C2" s="51"/>
    </row>
    <row r="3" spans="1:8" ht="6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31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28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31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28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28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28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31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28</v>
      </c>
    </row>
    <row r="24" spans="1:3" ht="18.75" x14ac:dyDescent="0.3">
      <c r="A24" s="30" t="s">
        <v>54</v>
      </c>
      <c r="B24" s="31"/>
      <c r="C24" s="2" t="s">
        <v>28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31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28</v>
      </c>
    </row>
    <row r="30" spans="1:3" ht="18.75" x14ac:dyDescent="0.3">
      <c r="A30" s="34" t="s">
        <v>58</v>
      </c>
      <c r="B30" s="33"/>
      <c r="C30" s="2" t="s">
        <v>28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0</v>
      </c>
      <c r="C35" s="3"/>
    </row>
    <row r="36" spans="1:8" ht="18.75" x14ac:dyDescent="0.3">
      <c r="A36" s="23" t="s">
        <v>32</v>
      </c>
      <c r="B36" s="23">
        <f>COUNTIF(C5:C31,A36)</f>
        <v>0</v>
      </c>
      <c r="C36" s="3"/>
    </row>
    <row r="37" spans="1:8" ht="18.75" x14ac:dyDescent="0.3">
      <c r="A37" s="23" t="s">
        <v>31</v>
      </c>
      <c r="B37" s="23">
        <f>COUNTIF(C5:C31,A37)</f>
        <v>8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76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31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28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31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28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28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28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31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28</v>
      </c>
    </row>
    <row r="24" spans="1:3" ht="18.75" x14ac:dyDescent="0.3">
      <c r="A24" s="30" t="s">
        <v>54</v>
      </c>
      <c r="B24" s="31"/>
      <c r="C24" s="2" t="s">
        <v>28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31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28</v>
      </c>
    </row>
    <row r="30" spans="1:3" ht="18.75" x14ac:dyDescent="0.3">
      <c r="A30" s="34" t="s">
        <v>58</v>
      </c>
      <c r="B30" s="33"/>
      <c r="C30" s="2" t="s">
        <v>28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0</v>
      </c>
      <c r="C35" s="3"/>
    </row>
    <row r="36" spans="1:8" ht="18.75" x14ac:dyDescent="0.3">
      <c r="A36" s="23" t="s">
        <v>32</v>
      </c>
      <c r="B36" s="23">
        <f>COUNTIF(C5:C31,A36)</f>
        <v>0</v>
      </c>
      <c r="C36" s="3"/>
    </row>
    <row r="37" spans="1:8" ht="18.75" x14ac:dyDescent="0.3">
      <c r="A37" s="23" t="s">
        <v>31</v>
      </c>
      <c r="B37" s="23">
        <f>COUNTIF(C5:C31,A37)</f>
        <v>8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7" zoomScale="115" zoomScaleNormal="115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83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28</v>
      </c>
      <c r="F7" t="s">
        <v>29</v>
      </c>
    </row>
    <row r="8" spans="1:8" ht="18.75" x14ac:dyDescent="0.3">
      <c r="A8" s="53" t="s">
        <v>3</v>
      </c>
      <c r="B8" s="54"/>
      <c r="C8" s="2" t="s">
        <v>32</v>
      </c>
      <c r="F8" t="s">
        <v>32</v>
      </c>
    </row>
    <row r="9" spans="1:8" ht="18.75" x14ac:dyDescent="0.3">
      <c r="A9" s="53" t="s">
        <v>48</v>
      </c>
      <c r="B9" s="54"/>
      <c r="C9" s="2" t="s">
        <v>28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28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28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28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31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28</v>
      </c>
    </row>
    <row r="24" spans="1:3" ht="18.75" x14ac:dyDescent="0.3">
      <c r="A24" s="30" t="s">
        <v>54</v>
      </c>
      <c r="B24" s="31"/>
      <c r="C24" s="2" t="s">
        <v>28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28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29</v>
      </c>
    </row>
    <row r="30" spans="1:3" ht="18.75" x14ac:dyDescent="0.3">
      <c r="A30" s="34" t="s">
        <v>58</v>
      </c>
      <c r="B30" s="33"/>
      <c r="C30" s="2" t="s">
        <v>28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1</v>
      </c>
      <c r="C35" s="3"/>
    </row>
    <row r="36" spans="1:8" ht="18.75" x14ac:dyDescent="0.3">
      <c r="A36" s="23" t="s">
        <v>32</v>
      </c>
      <c r="B36" s="23">
        <f>COUNTIF(C5:C31,A36)</f>
        <v>1</v>
      </c>
      <c r="C36" s="3"/>
    </row>
    <row r="37" spans="1:8" ht="18.75" x14ac:dyDescent="0.3">
      <c r="A37" s="23" t="s">
        <v>31</v>
      </c>
      <c r="B37" s="23">
        <f>COUNTIF(C5:C31,A37)</f>
        <v>5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15" zoomScaleNormal="115" workbookViewId="0">
      <selection activeCell="C5" sqref="C5:C31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84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28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28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28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28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28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28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31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28</v>
      </c>
    </row>
    <row r="24" spans="1:3" ht="18.75" x14ac:dyDescent="0.3">
      <c r="A24" s="30" t="s">
        <v>54</v>
      </c>
      <c r="B24" s="31"/>
      <c r="C24" s="2" t="s">
        <v>28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28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28</v>
      </c>
    </row>
    <row r="30" spans="1:3" ht="18.75" x14ac:dyDescent="0.3">
      <c r="A30" s="34" t="s">
        <v>58</v>
      </c>
      <c r="B30" s="33"/>
      <c r="C30" s="2" t="s">
        <v>28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22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0</v>
      </c>
      <c r="C35" s="3"/>
    </row>
    <row r="36" spans="1:8" ht="18.75" x14ac:dyDescent="0.3">
      <c r="A36" s="23" t="s">
        <v>32</v>
      </c>
      <c r="B36" s="23">
        <f>COUNTIF(C5:C31,A36)</f>
        <v>0</v>
      </c>
      <c r="C36" s="3"/>
    </row>
    <row r="37" spans="1:8" ht="18.75" x14ac:dyDescent="0.3">
      <c r="A37" s="23" t="s">
        <v>31</v>
      </c>
      <c r="B37" s="23">
        <f>COUNTIF(C5:C31,A37)</f>
        <v>5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zoomScale="115" zoomScaleNormal="115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77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31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29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28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29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28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28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31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29</v>
      </c>
    </row>
    <row r="24" spans="1:3" ht="18.75" x14ac:dyDescent="0.3">
      <c r="A24" s="30" t="s">
        <v>54</v>
      </c>
      <c r="B24" s="31"/>
      <c r="C24" s="2" t="s">
        <v>28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28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28</v>
      </c>
    </row>
    <row r="30" spans="1:3" ht="18.75" x14ac:dyDescent="0.3">
      <c r="A30" s="34" t="s">
        <v>58</v>
      </c>
      <c r="B30" s="33"/>
      <c r="C30" s="2" t="s">
        <v>29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4</v>
      </c>
      <c r="C35" s="3"/>
    </row>
    <row r="36" spans="1:8" ht="18.75" x14ac:dyDescent="0.3">
      <c r="A36" s="23" t="s">
        <v>32</v>
      </c>
      <c r="B36" s="23">
        <f>COUNTIF(C5:C31,A36)</f>
        <v>0</v>
      </c>
      <c r="C36" s="3"/>
    </row>
    <row r="37" spans="1:8" ht="18.75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15" zoomScaleNormal="115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85</v>
      </c>
      <c r="B2" s="51"/>
      <c r="C2" s="51"/>
    </row>
    <row r="3" spans="1:8" ht="72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31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29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28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29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28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28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31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29</v>
      </c>
    </row>
    <row r="24" spans="1:3" ht="18.75" x14ac:dyDescent="0.3">
      <c r="A24" s="30" t="s">
        <v>54</v>
      </c>
      <c r="B24" s="31"/>
      <c r="C24" s="2" t="s">
        <v>28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28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28</v>
      </c>
    </row>
    <row r="30" spans="1:3" ht="18.75" x14ac:dyDescent="0.3">
      <c r="A30" s="34" t="s">
        <v>58</v>
      </c>
      <c r="B30" s="33"/>
      <c r="C30" s="2" t="s">
        <v>29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4</v>
      </c>
      <c r="C35" s="3"/>
    </row>
    <row r="36" spans="1:8" ht="18.75" x14ac:dyDescent="0.3">
      <c r="A36" s="23" t="s">
        <v>32</v>
      </c>
      <c r="B36" s="23">
        <f>COUNTIF(C5:C31,A36)</f>
        <v>0</v>
      </c>
      <c r="C36" s="3"/>
    </row>
    <row r="37" spans="1:8" ht="18.75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86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31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28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28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28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28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28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31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28</v>
      </c>
    </row>
    <row r="24" spans="1:3" ht="18.75" x14ac:dyDescent="0.3">
      <c r="A24" s="30" t="s">
        <v>54</v>
      </c>
      <c r="B24" s="31"/>
      <c r="C24" s="2" t="s">
        <v>28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28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28</v>
      </c>
    </row>
    <row r="30" spans="1:3" ht="18.75" x14ac:dyDescent="0.3">
      <c r="A30" s="34" t="s">
        <v>58</v>
      </c>
      <c r="B30" s="33"/>
      <c r="C30" s="2" t="s">
        <v>28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21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0</v>
      </c>
      <c r="C35" s="3"/>
    </row>
    <row r="36" spans="1:8" ht="18.75" x14ac:dyDescent="0.3">
      <c r="A36" s="23" t="s">
        <v>32</v>
      </c>
      <c r="B36" s="23">
        <f>COUNTIF(C5:C31,A36)</f>
        <v>0</v>
      </c>
      <c r="C36" s="3"/>
    </row>
    <row r="37" spans="1:8" ht="18.75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7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78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 t="s">
        <v>31</v>
      </c>
      <c r="F5" t="s">
        <v>28</v>
      </c>
    </row>
    <row r="6" spans="1:8" ht="18.75" x14ac:dyDescent="0.3">
      <c r="A6" s="53" t="s">
        <v>47</v>
      </c>
      <c r="B6" s="54"/>
      <c r="C6" s="2" t="s">
        <v>31</v>
      </c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 t="s">
        <v>28</v>
      </c>
      <c r="F7" t="s">
        <v>29</v>
      </c>
    </row>
    <row r="8" spans="1:8" ht="18.75" x14ac:dyDescent="0.3">
      <c r="A8" s="53" t="s">
        <v>3</v>
      </c>
      <c r="B8" s="54"/>
      <c r="C8" s="2" t="s">
        <v>28</v>
      </c>
      <c r="F8" t="s">
        <v>32</v>
      </c>
    </row>
    <row r="9" spans="1:8" ht="18.75" x14ac:dyDescent="0.3">
      <c r="A9" s="53" t="s">
        <v>48</v>
      </c>
      <c r="B9" s="54"/>
      <c r="C9" s="2" t="s">
        <v>28</v>
      </c>
      <c r="F9" t="s">
        <v>31</v>
      </c>
    </row>
    <row r="10" spans="1:8" ht="18.75" x14ac:dyDescent="0.3">
      <c r="A10" s="53" t="s">
        <v>59</v>
      </c>
      <c r="B10" s="54"/>
      <c r="C10" s="2" t="s">
        <v>28</v>
      </c>
    </row>
    <row r="11" spans="1:8" ht="18.75" x14ac:dyDescent="0.3">
      <c r="A11" s="53" t="s">
        <v>60</v>
      </c>
      <c r="B11" s="54"/>
      <c r="C11" s="2" t="s">
        <v>29</v>
      </c>
    </row>
    <row r="12" spans="1:8" ht="18.75" x14ac:dyDescent="0.3">
      <c r="A12" s="53" t="s">
        <v>8</v>
      </c>
      <c r="B12" s="54"/>
      <c r="C12" s="2" t="s">
        <v>28</v>
      </c>
    </row>
    <row r="13" spans="1:8" ht="18.75" x14ac:dyDescent="0.3">
      <c r="A13" s="53" t="s">
        <v>61</v>
      </c>
      <c r="B13" s="54"/>
      <c r="C13" s="2" t="s">
        <v>28</v>
      </c>
    </row>
    <row r="14" spans="1:8" ht="18.75" x14ac:dyDescent="0.3">
      <c r="A14" s="53" t="s">
        <v>49</v>
      </c>
      <c r="B14" s="54"/>
      <c r="C14" s="2" t="s">
        <v>31</v>
      </c>
    </row>
    <row r="15" spans="1:8" ht="18.75" x14ac:dyDescent="0.3">
      <c r="A15" s="30" t="s">
        <v>50</v>
      </c>
      <c r="B15" s="31"/>
      <c r="C15" s="2" t="s">
        <v>28</v>
      </c>
    </row>
    <row r="16" spans="1:8" ht="18.75" x14ac:dyDescent="0.3">
      <c r="A16" s="30" t="s">
        <v>51</v>
      </c>
      <c r="B16" s="31"/>
      <c r="C16" s="2" t="s">
        <v>28</v>
      </c>
    </row>
    <row r="17" spans="1:3" ht="18.75" x14ac:dyDescent="0.3">
      <c r="A17" s="30" t="s">
        <v>15</v>
      </c>
      <c r="B17" s="31"/>
      <c r="C17" s="2" t="s">
        <v>31</v>
      </c>
    </row>
    <row r="18" spans="1:3" ht="18.75" x14ac:dyDescent="0.3">
      <c r="A18" s="30" t="s">
        <v>18</v>
      </c>
      <c r="B18" s="31"/>
      <c r="C18" s="2" t="s">
        <v>29</v>
      </c>
    </row>
    <row r="19" spans="1:3" ht="18.75" x14ac:dyDescent="0.3">
      <c r="A19" s="30" t="s">
        <v>19</v>
      </c>
      <c r="B19" s="31"/>
      <c r="C19" s="2" t="s">
        <v>28</v>
      </c>
    </row>
    <row r="20" spans="1:3" ht="18.75" x14ac:dyDescent="0.3">
      <c r="A20" s="30" t="s">
        <v>21</v>
      </c>
      <c r="B20" s="31"/>
      <c r="C20" s="2" t="s">
        <v>28</v>
      </c>
    </row>
    <row r="21" spans="1:3" ht="18.75" x14ac:dyDescent="0.3">
      <c r="A21" s="30" t="s">
        <v>52</v>
      </c>
      <c r="B21" s="31"/>
      <c r="C21" s="2" t="s">
        <v>31</v>
      </c>
    </row>
    <row r="22" spans="1:3" ht="18.75" x14ac:dyDescent="0.3">
      <c r="A22" s="30" t="s">
        <v>22</v>
      </c>
      <c r="B22" s="31"/>
      <c r="C22" s="2" t="s">
        <v>28</v>
      </c>
    </row>
    <row r="23" spans="1:3" ht="18.75" x14ac:dyDescent="0.3">
      <c r="A23" s="30" t="s">
        <v>53</v>
      </c>
      <c r="B23" s="31"/>
      <c r="C23" s="2" t="s">
        <v>29</v>
      </c>
    </row>
    <row r="24" spans="1:3" ht="18.75" x14ac:dyDescent="0.3">
      <c r="A24" s="30" t="s">
        <v>54</v>
      </c>
      <c r="B24" s="31"/>
      <c r="C24" s="2" t="s">
        <v>28</v>
      </c>
    </row>
    <row r="25" spans="1:3" ht="18.75" x14ac:dyDescent="0.3">
      <c r="A25" s="32" t="s">
        <v>55</v>
      </c>
      <c r="B25" s="33"/>
      <c r="C25" s="2" t="s">
        <v>28</v>
      </c>
    </row>
    <row r="26" spans="1:3" ht="18.75" x14ac:dyDescent="0.3">
      <c r="A26" s="32" t="s">
        <v>56</v>
      </c>
      <c r="B26" s="33"/>
      <c r="C26" s="2" t="s">
        <v>28</v>
      </c>
    </row>
    <row r="27" spans="1:3" ht="18.75" x14ac:dyDescent="0.3">
      <c r="A27" s="30" t="s">
        <v>57</v>
      </c>
      <c r="B27" s="31"/>
      <c r="C27" s="2" t="s">
        <v>28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4" t="s">
        <v>25</v>
      </c>
      <c r="B29" s="33"/>
      <c r="C29" s="2" t="s">
        <v>28</v>
      </c>
    </row>
    <row r="30" spans="1:3" ht="18.75" x14ac:dyDescent="0.3">
      <c r="A30" s="34" t="s">
        <v>58</v>
      </c>
      <c r="B30" s="33"/>
      <c r="C30" s="2" t="s">
        <v>29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4</v>
      </c>
      <c r="C35" s="3"/>
    </row>
    <row r="36" spans="1:8" ht="18.75" x14ac:dyDescent="0.3">
      <c r="A36" s="23" t="s">
        <v>32</v>
      </c>
      <c r="B36" s="23">
        <f>COUNTIF(C5:C31,A36)</f>
        <v>0</v>
      </c>
      <c r="C36" s="3"/>
    </row>
    <row r="37" spans="1:8" ht="18.75" x14ac:dyDescent="0.3">
      <c r="A37" s="23" t="s">
        <v>31</v>
      </c>
      <c r="B37" s="23">
        <f>COUNTIF(C5:C31,A37)</f>
        <v>6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62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/>
      <c r="F5" t="s">
        <v>28</v>
      </c>
    </row>
    <row r="6" spans="1:8" ht="18.75" x14ac:dyDescent="0.3">
      <c r="A6" s="53" t="s">
        <v>47</v>
      </c>
      <c r="B6" s="54"/>
      <c r="C6" s="2"/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/>
      <c r="F7" t="s">
        <v>29</v>
      </c>
    </row>
    <row r="8" spans="1:8" ht="18.75" x14ac:dyDescent="0.3">
      <c r="A8" s="53" t="s">
        <v>3</v>
      </c>
      <c r="B8" s="54"/>
      <c r="C8" s="2"/>
      <c r="F8" t="s">
        <v>32</v>
      </c>
    </row>
    <row r="9" spans="1:8" ht="18.75" x14ac:dyDescent="0.3">
      <c r="A9" s="53" t="s">
        <v>48</v>
      </c>
      <c r="B9" s="54"/>
      <c r="C9" s="2"/>
      <c r="F9" t="s">
        <v>31</v>
      </c>
    </row>
    <row r="10" spans="1:8" ht="18.75" x14ac:dyDescent="0.3">
      <c r="A10" s="53" t="s">
        <v>59</v>
      </c>
      <c r="B10" s="54"/>
      <c r="C10" s="2"/>
    </row>
    <row r="11" spans="1:8" ht="18.75" x14ac:dyDescent="0.3">
      <c r="A11" s="53" t="s">
        <v>60</v>
      </c>
      <c r="B11" s="54"/>
      <c r="C11" s="2"/>
    </row>
    <row r="12" spans="1:8" ht="18.75" x14ac:dyDescent="0.3">
      <c r="A12" s="53" t="s">
        <v>8</v>
      </c>
      <c r="B12" s="54"/>
      <c r="C12" s="2"/>
    </row>
    <row r="13" spans="1:8" ht="18.75" x14ac:dyDescent="0.3">
      <c r="A13" s="53" t="s">
        <v>61</v>
      </c>
      <c r="B13" s="54"/>
      <c r="C13" s="2"/>
    </row>
    <row r="14" spans="1:8" ht="18.75" x14ac:dyDescent="0.3">
      <c r="A14" s="53" t="s">
        <v>49</v>
      </c>
      <c r="B14" s="54"/>
      <c r="C14" s="2"/>
    </row>
    <row r="15" spans="1:8" ht="18.75" x14ac:dyDescent="0.3">
      <c r="A15" s="30" t="s">
        <v>50</v>
      </c>
      <c r="B15" s="31"/>
      <c r="C15" s="2"/>
    </row>
    <row r="16" spans="1:8" ht="18.75" x14ac:dyDescent="0.3">
      <c r="A16" s="30" t="s">
        <v>51</v>
      </c>
      <c r="B16" s="31"/>
      <c r="C16" s="2"/>
    </row>
    <row r="17" spans="1:3" ht="18.75" x14ac:dyDescent="0.3">
      <c r="A17" s="30" t="s">
        <v>15</v>
      </c>
      <c r="B17" s="31"/>
      <c r="C17" s="2"/>
    </row>
    <row r="18" spans="1:3" ht="18.75" x14ac:dyDescent="0.3">
      <c r="A18" s="30" t="s">
        <v>18</v>
      </c>
      <c r="B18" s="31"/>
      <c r="C18" s="2"/>
    </row>
    <row r="19" spans="1:3" ht="18.75" x14ac:dyDescent="0.3">
      <c r="A19" s="30" t="s">
        <v>19</v>
      </c>
      <c r="B19" s="31"/>
      <c r="C19" s="2"/>
    </row>
    <row r="20" spans="1:3" ht="18.75" x14ac:dyDescent="0.3">
      <c r="A20" s="30" t="s">
        <v>21</v>
      </c>
      <c r="B20" s="31"/>
      <c r="C20" s="2"/>
    </row>
    <row r="21" spans="1:3" ht="18.75" x14ac:dyDescent="0.3">
      <c r="A21" s="30" t="s">
        <v>52</v>
      </c>
      <c r="B21" s="31"/>
      <c r="C21" s="2"/>
    </row>
    <row r="22" spans="1:3" ht="18.75" x14ac:dyDescent="0.3">
      <c r="A22" s="30" t="s">
        <v>22</v>
      </c>
      <c r="B22" s="31"/>
      <c r="C22" s="2"/>
    </row>
    <row r="23" spans="1:3" ht="18.75" x14ac:dyDescent="0.3">
      <c r="A23" s="30" t="s">
        <v>53</v>
      </c>
      <c r="B23" s="31"/>
      <c r="C23" s="2"/>
    </row>
    <row r="24" spans="1:3" ht="18.75" x14ac:dyDescent="0.3">
      <c r="A24" s="30" t="s">
        <v>54</v>
      </c>
      <c r="B24" s="31"/>
      <c r="C24" s="2"/>
    </row>
    <row r="25" spans="1:3" ht="18.75" x14ac:dyDescent="0.3">
      <c r="A25" s="32" t="s">
        <v>55</v>
      </c>
      <c r="B25" s="33"/>
      <c r="C25" s="2"/>
    </row>
    <row r="26" spans="1:3" ht="18.75" x14ac:dyDescent="0.3">
      <c r="A26" s="32" t="s">
        <v>56</v>
      </c>
      <c r="B26" s="33"/>
      <c r="C26" s="2"/>
    </row>
    <row r="27" spans="1:3" ht="18.75" x14ac:dyDescent="0.3">
      <c r="A27" s="30" t="s">
        <v>57</v>
      </c>
      <c r="B27" s="31"/>
      <c r="C27" s="2"/>
    </row>
    <row r="28" spans="1:3" ht="18.75" x14ac:dyDescent="0.3">
      <c r="A28" s="30" t="s">
        <v>24</v>
      </c>
      <c r="B28" s="31"/>
      <c r="C28" s="2"/>
    </row>
    <row r="29" spans="1:3" ht="18.75" x14ac:dyDescent="0.3">
      <c r="A29" s="34" t="s">
        <v>25</v>
      </c>
      <c r="B29" s="33"/>
      <c r="C29" s="2"/>
    </row>
    <row r="30" spans="1:3" ht="18.75" x14ac:dyDescent="0.3">
      <c r="A30" s="34" t="s">
        <v>58</v>
      </c>
      <c r="B30" s="33"/>
      <c r="C30" s="2"/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0</v>
      </c>
      <c r="C35" s="3"/>
    </row>
    <row r="36" spans="1:8" ht="18.75" x14ac:dyDescent="0.3">
      <c r="A36" s="23" t="s">
        <v>32</v>
      </c>
      <c r="B36" s="23">
        <f>COUNTIF(C5:C31,A36)</f>
        <v>0</v>
      </c>
      <c r="C36" s="3"/>
    </row>
    <row r="37" spans="1:8" ht="18.75" x14ac:dyDescent="0.3">
      <c r="A37" s="23" t="s">
        <v>31</v>
      </c>
      <c r="B37" s="23">
        <f>COUNTIF(C5:C31,A37)</f>
        <v>1</v>
      </c>
      <c r="C37" s="3"/>
    </row>
    <row r="38" spans="1:8" ht="16.5" customHeight="1" x14ac:dyDescent="0.3">
      <c r="A38" s="26"/>
      <c r="G38" s="6">
        <f>SUM(B33:B37)</f>
        <v>1</v>
      </c>
      <c r="H38" s="3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defaultRowHeight="15" x14ac:dyDescent="0.25"/>
  <cols>
    <col min="1" max="1" width="31.140625" style="17" customWidth="1"/>
    <col min="2" max="2" width="23.28515625" style="17" customWidth="1"/>
    <col min="3" max="3" width="48.42578125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ht="14.45" customHeight="1" x14ac:dyDescent="0.25">
      <c r="A2" s="51" t="s">
        <v>62</v>
      </c>
      <c r="B2" s="51"/>
      <c r="C2" s="51"/>
    </row>
    <row r="3" spans="1:8" ht="54.6" customHeight="1" x14ac:dyDescent="0.25">
      <c r="A3" s="52"/>
      <c r="B3" s="52"/>
      <c r="C3" s="52"/>
    </row>
    <row r="4" spans="1:8" s="1" customFormat="1" ht="18.75" x14ac:dyDescent="0.3">
      <c r="A4" s="55" t="s">
        <v>0</v>
      </c>
      <c r="B4" s="56"/>
      <c r="C4" s="4" t="s">
        <v>34</v>
      </c>
    </row>
    <row r="5" spans="1:8" ht="18.75" x14ac:dyDescent="0.3">
      <c r="A5" s="53" t="s">
        <v>46</v>
      </c>
      <c r="B5" s="54"/>
      <c r="C5" s="2"/>
      <c r="F5" t="s">
        <v>28</v>
      </c>
    </row>
    <row r="6" spans="1:8" ht="18.75" x14ac:dyDescent="0.3">
      <c r="A6" s="53" t="s">
        <v>47</v>
      </c>
      <c r="B6" s="54"/>
      <c r="C6" s="2"/>
      <c r="F6" t="s">
        <v>33</v>
      </c>
      <c r="H6" t="s">
        <v>45</v>
      </c>
    </row>
    <row r="7" spans="1:8" ht="18.75" x14ac:dyDescent="0.3">
      <c r="A7" s="53" t="s">
        <v>2</v>
      </c>
      <c r="B7" s="54"/>
      <c r="C7" s="2"/>
      <c r="F7" t="s">
        <v>29</v>
      </c>
    </row>
    <row r="8" spans="1:8" ht="18.75" x14ac:dyDescent="0.3">
      <c r="A8" s="53" t="s">
        <v>3</v>
      </c>
      <c r="B8" s="54"/>
      <c r="C8" s="2"/>
      <c r="F8" t="s">
        <v>32</v>
      </c>
    </row>
    <row r="9" spans="1:8" ht="18.75" x14ac:dyDescent="0.3">
      <c r="A9" s="53" t="s">
        <v>48</v>
      </c>
      <c r="B9" s="54"/>
      <c r="C9" s="2"/>
      <c r="F9" t="s">
        <v>31</v>
      </c>
    </row>
    <row r="10" spans="1:8" ht="18.75" x14ac:dyDescent="0.3">
      <c r="A10" s="53" t="s">
        <v>59</v>
      </c>
      <c r="B10" s="54"/>
      <c r="C10" s="2"/>
    </row>
    <row r="11" spans="1:8" ht="18.75" x14ac:dyDescent="0.3">
      <c r="A11" s="53" t="s">
        <v>60</v>
      </c>
      <c r="B11" s="54"/>
      <c r="C11" s="2"/>
    </row>
    <row r="12" spans="1:8" ht="18.75" x14ac:dyDescent="0.3">
      <c r="A12" s="53" t="s">
        <v>8</v>
      </c>
      <c r="B12" s="54"/>
      <c r="C12" s="2"/>
    </row>
    <row r="13" spans="1:8" ht="18.75" x14ac:dyDescent="0.3">
      <c r="A13" s="53" t="s">
        <v>61</v>
      </c>
      <c r="B13" s="54"/>
      <c r="C13" s="2"/>
    </row>
    <row r="14" spans="1:8" ht="18.75" x14ac:dyDescent="0.3">
      <c r="A14" s="53" t="s">
        <v>49</v>
      </c>
      <c r="B14" s="54"/>
      <c r="C14" s="2"/>
    </row>
    <row r="15" spans="1:8" ht="18.75" x14ac:dyDescent="0.3">
      <c r="A15" s="30" t="s">
        <v>50</v>
      </c>
      <c r="B15" s="31"/>
      <c r="C15" s="2"/>
    </row>
    <row r="16" spans="1:8" ht="18.75" x14ac:dyDescent="0.3">
      <c r="A16" s="30" t="s">
        <v>51</v>
      </c>
      <c r="B16" s="31"/>
      <c r="C16" s="2"/>
    </row>
    <row r="17" spans="1:3" ht="18.75" x14ac:dyDescent="0.3">
      <c r="A17" s="30" t="s">
        <v>15</v>
      </c>
      <c r="B17" s="31"/>
      <c r="C17" s="2"/>
    </row>
    <row r="18" spans="1:3" ht="18.75" x14ac:dyDescent="0.3">
      <c r="A18" s="30" t="s">
        <v>18</v>
      </c>
      <c r="B18" s="31"/>
      <c r="C18" s="2"/>
    </row>
    <row r="19" spans="1:3" ht="18.75" x14ac:dyDescent="0.3">
      <c r="A19" s="30" t="s">
        <v>19</v>
      </c>
      <c r="B19" s="31"/>
      <c r="C19" s="2"/>
    </row>
    <row r="20" spans="1:3" ht="18.75" x14ac:dyDescent="0.3">
      <c r="A20" s="30" t="s">
        <v>21</v>
      </c>
      <c r="B20" s="31"/>
      <c r="C20" s="2"/>
    </row>
    <row r="21" spans="1:3" ht="18.75" x14ac:dyDescent="0.3">
      <c r="A21" s="30" t="s">
        <v>52</v>
      </c>
      <c r="B21" s="31"/>
      <c r="C21" s="2"/>
    </row>
    <row r="22" spans="1:3" ht="18.75" x14ac:dyDescent="0.3">
      <c r="A22" s="30" t="s">
        <v>22</v>
      </c>
      <c r="B22" s="31"/>
      <c r="C22" s="2"/>
    </row>
    <row r="23" spans="1:3" ht="18.75" x14ac:dyDescent="0.3">
      <c r="A23" s="30" t="s">
        <v>53</v>
      </c>
      <c r="B23" s="31"/>
      <c r="C23" s="2"/>
    </row>
    <row r="24" spans="1:3" ht="18.75" x14ac:dyDescent="0.3">
      <c r="A24" s="30" t="s">
        <v>54</v>
      </c>
      <c r="B24" s="31"/>
      <c r="C24" s="2"/>
    </row>
    <row r="25" spans="1:3" ht="18.75" x14ac:dyDescent="0.3">
      <c r="A25" s="32" t="s">
        <v>55</v>
      </c>
      <c r="B25" s="33"/>
      <c r="C25" s="2"/>
    </row>
    <row r="26" spans="1:3" ht="18.75" x14ac:dyDescent="0.3">
      <c r="A26" s="32" t="s">
        <v>56</v>
      </c>
      <c r="B26" s="33"/>
      <c r="C26" s="2"/>
    </row>
    <row r="27" spans="1:3" ht="18.75" x14ac:dyDescent="0.3">
      <c r="A27" s="30" t="s">
        <v>57</v>
      </c>
      <c r="B27" s="31"/>
      <c r="C27" s="2"/>
    </row>
    <row r="28" spans="1:3" ht="18.75" x14ac:dyDescent="0.3">
      <c r="A28" s="30" t="s">
        <v>24</v>
      </c>
      <c r="B28" s="31"/>
      <c r="C28" s="2"/>
    </row>
    <row r="29" spans="1:3" ht="18.75" x14ac:dyDescent="0.3">
      <c r="A29" s="34" t="s">
        <v>25</v>
      </c>
      <c r="B29" s="33"/>
      <c r="C29" s="2"/>
    </row>
    <row r="30" spans="1:3" ht="18.75" x14ac:dyDescent="0.3">
      <c r="A30" s="34" t="s">
        <v>58</v>
      </c>
      <c r="B30" s="33"/>
      <c r="C30" s="2"/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0</v>
      </c>
      <c r="C35" s="3"/>
    </row>
    <row r="36" spans="1:8" ht="18.75" x14ac:dyDescent="0.3">
      <c r="A36" s="23" t="s">
        <v>32</v>
      </c>
      <c r="B36" s="23">
        <f>COUNTIF(C5:C31,A36)</f>
        <v>0</v>
      </c>
      <c r="C36" s="3"/>
    </row>
    <row r="37" spans="1:8" ht="18.75" x14ac:dyDescent="0.3">
      <c r="A37" s="23" t="s">
        <v>31</v>
      </c>
      <c r="B37" s="23">
        <f>COUNTIF(C5:C31,A37)</f>
        <v>1</v>
      </c>
      <c r="C37" s="3"/>
    </row>
    <row r="38" spans="1:8" ht="16.5" customHeight="1" x14ac:dyDescent="0.3">
      <c r="A38" s="26"/>
      <c r="G38" s="6">
        <f>SUM(B33:B37)</f>
        <v>1</v>
      </c>
      <c r="H38" s="3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2" t="s">
        <v>40</v>
      </c>
    </row>
    <row r="2" spans="1:3" x14ac:dyDescent="0.25">
      <c r="A2" s="48" t="s">
        <v>37</v>
      </c>
      <c r="B2" s="48"/>
      <c r="C2" s="48"/>
    </row>
    <row r="3" spans="1:3" ht="27" customHeight="1" x14ac:dyDescent="0.25">
      <c r="A3" s="49"/>
      <c r="B3" s="49"/>
      <c r="C3" s="49"/>
    </row>
    <row r="4" spans="1:3" ht="18.75" x14ac:dyDescent="0.3">
      <c r="A4" s="50" t="s">
        <v>0</v>
      </c>
      <c r="B4" s="50"/>
      <c r="C4" s="4" t="s">
        <v>34</v>
      </c>
    </row>
    <row r="5" spans="1:3" ht="18.75" x14ac:dyDescent="0.3">
      <c r="A5" s="47" t="s">
        <v>1</v>
      </c>
      <c r="B5" s="47"/>
      <c r="C5" s="2" t="s">
        <v>28</v>
      </c>
    </row>
    <row r="6" spans="1:3" ht="18.75" x14ac:dyDescent="0.3">
      <c r="A6" s="47" t="s">
        <v>2</v>
      </c>
      <c r="B6" s="47"/>
      <c r="C6" s="2" t="s">
        <v>28</v>
      </c>
    </row>
    <row r="7" spans="1:3" ht="18.75" x14ac:dyDescent="0.3">
      <c r="A7" s="47" t="s">
        <v>3</v>
      </c>
      <c r="B7" s="47"/>
      <c r="C7" s="2" t="s">
        <v>28</v>
      </c>
    </row>
    <row r="8" spans="1:3" ht="18.75" x14ac:dyDescent="0.3">
      <c r="A8" s="47" t="s">
        <v>4</v>
      </c>
      <c r="B8" s="47"/>
      <c r="C8" s="2" t="s">
        <v>28</v>
      </c>
    </row>
    <row r="9" spans="1:3" ht="18.75" x14ac:dyDescent="0.3">
      <c r="A9" s="47" t="s">
        <v>5</v>
      </c>
      <c r="B9" s="47"/>
      <c r="C9" s="2" t="s">
        <v>28</v>
      </c>
    </row>
    <row r="10" spans="1:3" ht="18.75" x14ac:dyDescent="0.3">
      <c r="A10" s="47" t="s">
        <v>6</v>
      </c>
      <c r="B10" s="47"/>
      <c r="C10" s="2" t="s">
        <v>28</v>
      </c>
    </row>
    <row r="11" spans="1:3" ht="18.75" x14ac:dyDescent="0.3">
      <c r="A11" s="47" t="s">
        <v>7</v>
      </c>
      <c r="B11" s="47"/>
      <c r="C11" s="2" t="s">
        <v>28</v>
      </c>
    </row>
    <row r="12" spans="1:3" ht="18.75" x14ac:dyDescent="0.3">
      <c r="A12" s="47" t="s">
        <v>8</v>
      </c>
      <c r="B12" s="47"/>
      <c r="C12" s="2" t="s">
        <v>28</v>
      </c>
    </row>
    <row r="13" spans="1:3" ht="18.75" x14ac:dyDescent="0.3">
      <c r="A13" s="47" t="s">
        <v>9</v>
      </c>
      <c r="B13" s="47"/>
      <c r="C13" s="2" t="s">
        <v>28</v>
      </c>
    </row>
    <row r="14" spans="1:3" ht="18.75" x14ac:dyDescent="0.3">
      <c r="A14" s="47" t="s">
        <v>10</v>
      </c>
      <c r="B14" s="47"/>
      <c r="C14" s="2" t="s">
        <v>31</v>
      </c>
    </row>
    <row r="15" spans="1:3" ht="18.75" x14ac:dyDescent="0.3">
      <c r="A15" s="47" t="s">
        <v>11</v>
      </c>
      <c r="B15" s="47"/>
      <c r="C15" s="2" t="s">
        <v>28</v>
      </c>
    </row>
    <row r="16" spans="1:3" ht="18.75" x14ac:dyDescent="0.3">
      <c r="A16" s="47" t="s">
        <v>12</v>
      </c>
      <c r="B16" s="47"/>
      <c r="C16" s="2" t="s">
        <v>28</v>
      </c>
    </row>
    <row r="17" spans="1:3" ht="18.75" x14ac:dyDescent="0.3">
      <c r="A17" s="47" t="s">
        <v>13</v>
      </c>
      <c r="B17" s="47"/>
      <c r="C17" s="2" t="s">
        <v>28</v>
      </c>
    </row>
    <row r="18" spans="1:3" ht="18.75" x14ac:dyDescent="0.3">
      <c r="A18" s="47" t="s">
        <v>14</v>
      </c>
      <c r="B18" s="47"/>
      <c r="C18" s="2" t="s">
        <v>28</v>
      </c>
    </row>
    <row r="19" spans="1:3" ht="18.75" x14ac:dyDescent="0.3">
      <c r="A19" s="47" t="s">
        <v>15</v>
      </c>
      <c r="B19" s="47"/>
      <c r="C19" s="2" t="s">
        <v>28</v>
      </c>
    </row>
    <row r="20" spans="1:3" ht="18.75" x14ac:dyDescent="0.3">
      <c r="A20" s="47" t="s">
        <v>16</v>
      </c>
      <c r="B20" s="47"/>
      <c r="C20" s="2" t="s">
        <v>28</v>
      </c>
    </row>
    <row r="21" spans="1:3" ht="18.75" x14ac:dyDescent="0.3">
      <c r="A21" s="47" t="s">
        <v>17</v>
      </c>
      <c r="B21" s="47"/>
      <c r="C21" s="2" t="s">
        <v>31</v>
      </c>
    </row>
    <row r="22" spans="1:3" ht="18.75" x14ac:dyDescent="0.3">
      <c r="A22" s="47" t="s">
        <v>18</v>
      </c>
      <c r="B22" s="47"/>
      <c r="C22" s="2" t="s">
        <v>31</v>
      </c>
    </row>
    <row r="23" spans="1:3" ht="18.75" x14ac:dyDescent="0.3">
      <c r="A23" s="47" t="s">
        <v>19</v>
      </c>
      <c r="B23" s="47"/>
      <c r="C23" s="2" t="s">
        <v>28</v>
      </c>
    </row>
    <row r="24" spans="1:3" ht="18.75" x14ac:dyDescent="0.3">
      <c r="A24" s="47" t="s">
        <v>20</v>
      </c>
      <c r="B24" s="47"/>
      <c r="C24" s="2" t="s">
        <v>28</v>
      </c>
    </row>
    <row r="25" spans="1:3" ht="18.75" x14ac:dyDescent="0.3">
      <c r="A25" s="47" t="s">
        <v>21</v>
      </c>
      <c r="B25" s="47"/>
      <c r="C25" s="2" t="s">
        <v>28</v>
      </c>
    </row>
    <row r="26" spans="1:3" ht="18.75" x14ac:dyDescent="0.3">
      <c r="A26" s="47" t="s">
        <v>22</v>
      </c>
      <c r="B26" s="47"/>
      <c r="C26" s="2" t="s">
        <v>28</v>
      </c>
    </row>
    <row r="27" spans="1:3" ht="18.75" x14ac:dyDescent="0.3">
      <c r="A27" s="47" t="s">
        <v>23</v>
      </c>
      <c r="B27" s="47"/>
      <c r="C27" s="2" t="s">
        <v>31</v>
      </c>
    </row>
    <row r="28" spans="1:3" ht="18.75" x14ac:dyDescent="0.3">
      <c r="A28" s="47" t="s">
        <v>24</v>
      </c>
      <c r="B28" s="47"/>
      <c r="C28" s="2" t="s">
        <v>28</v>
      </c>
    </row>
    <row r="29" spans="1:3" ht="18.75" x14ac:dyDescent="0.3">
      <c r="A29" s="47" t="s">
        <v>25</v>
      </c>
      <c r="B29" s="47"/>
      <c r="C29" s="2" t="s">
        <v>28</v>
      </c>
    </row>
    <row r="30" spans="1:3" ht="18.75" x14ac:dyDescent="0.3">
      <c r="A30" s="47" t="s">
        <v>26</v>
      </c>
      <c r="B30" s="47"/>
      <c r="C30" s="2" t="s">
        <v>28</v>
      </c>
    </row>
    <row r="31" spans="1:3" ht="18.75" x14ac:dyDescent="0.3">
      <c r="A31" s="47" t="s">
        <v>35</v>
      </c>
      <c r="B31" s="47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0</v>
      </c>
      <c r="C35" s="3"/>
    </row>
    <row r="36" spans="1:3" ht="18.75" x14ac:dyDescent="0.3">
      <c r="A36" s="9" t="s">
        <v>32</v>
      </c>
      <c r="B36" s="10">
        <f>COUNTIF(C5:C31,A36)</f>
        <v>0</v>
      </c>
      <c r="C36" s="3"/>
    </row>
    <row r="37" spans="1:3" ht="18.75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">
      <c r="A38" s="5"/>
    </row>
    <row r="39" spans="1:3" ht="7.5" customHeight="1" x14ac:dyDescent="0.25"/>
    <row r="40" spans="1:3" ht="18.75" x14ac:dyDescent="0.3">
      <c r="A40" s="5" t="s">
        <v>30</v>
      </c>
      <c r="B40" s="5"/>
      <c r="C40" s="8" t="str">
        <f>'Порядок денний'!C40</f>
        <v>Ворохта Н.П.</v>
      </c>
    </row>
    <row r="41" spans="1:3" ht="8.25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денний'!C42</f>
        <v>Кабаль О.В.</v>
      </c>
    </row>
    <row r="43" spans="1:3" ht="9.75" customHeight="1" x14ac:dyDescent="0.3">
      <c r="A43" s="5"/>
      <c r="B43" s="5"/>
      <c r="C43" s="8"/>
    </row>
    <row r="44" spans="1:3" ht="18.75" x14ac:dyDescent="0.3">
      <c r="A44" s="5" t="s">
        <v>36</v>
      </c>
      <c r="B44" s="5"/>
      <c r="C44" s="8" t="str">
        <f>'Порядок денний'!C44</f>
        <v>Ткачук Ю.А.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2" t="s">
        <v>40</v>
      </c>
    </row>
    <row r="2" spans="1:3" x14ac:dyDescent="0.25">
      <c r="A2" s="48" t="s">
        <v>38</v>
      </c>
      <c r="B2" s="48"/>
      <c r="C2" s="48"/>
    </row>
    <row r="3" spans="1:3" ht="39" customHeight="1" x14ac:dyDescent="0.25">
      <c r="A3" s="49"/>
      <c r="B3" s="49"/>
      <c r="C3" s="49"/>
    </row>
    <row r="4" spans="1:3" ht="18.75" x14ac:dyDescent="0.3">
      <c r="A4" s="50" t="s">
        <v>0</v>
      </c>
      <c r="B4" s="50"/>
      <c r="C4" s="4" t="s">
        <v>34</v>
      </c>
    </row>
    <row r="5" spans="1:3" ht="18.75" x14ac:dyDescent="0.3">
      <c r="A5" s="47" t="s">
        <v>1</v>
      </c>
      <c r="B5" s="47"/>
      <c r="C5" s="2" t="s">
        <v>28</v>
      </c>
    </row>
    <row r="6" spans="1:3" ht="18.75" x14ac:dyDescent="0.3">
      <c r="A6" s="47" t="s">
        <v>2</v>
      </c>
      <c r="B6" s="47"/>
      <c r="C6" s="2" t="s">
        <v>28</v>
      </c>
    </row>
    <row r="7" spans="1:3" ht="18.75" x14ac:dyDescent="0.3">
      <c r="A7" s="47" t="s">
        <v>3</v>
      </c>
      <c r="B7" s="47"/>
      <c r="C7" s="2" t="s">
        <v>28</v>
      </c>
    </row>
    <row r="8" spans="1:3" ht="18.75" x14ac:dyDescent="0.3">
      <c r="A8" s="47" t="s">
        <v>4</v>
      </c>
      <c r="B8" s="47"/>
      <c r="C8" s="2" t="s">
        <v>28</v>
      </c>
    </row>
    <row r="9" spans="1:3" ht="18.75" x14ac:dyDescent="0.3">
      <c r="A9" s="47" t="s">
        <v>5</v>
      </c>
      <c r="B9" s="47"/>
      <c r="C9" s="2" t="s">
        <v>28</v>
      </c>
    </row>
    <row r="10" spans="1:3" ht="18.75" x14ac:dyDescent="0.3">
      <c r="A10" s="47" t="s">
        <v>6</v>
      </c>
      <c r="B10" s="47"/>
      <c r="C10" s="2" t="s">
        <v>28</v>
      </c>
    </row>
    <row r="11" spans="1:3" ht="18.75" x14ac:dyDescent="0.3">
      <c r="A11" s="47" t="s">
        <v>7</v>
      </c>
      <c r="B11" s="47"/>
      <c r="C11" s="2" t="s">
        <v>28</v>
      </c>
    </row>
    <row r="12" spans="1:3" ht="18.75" x14ac:dyDescent="0.3">
      <c r="A12" s="47" t="s">
        <v>8</v>
      </c>
      <c r="B12" s="47"/>
      <c r="C12" s="2" t="s">
        <v>28</v>
      </c>
    </row>
    <row r="13" spans="1:3" ht="18.75" x14ac:dyDescent="0.3">
      <c r="A13" s="47" t="s">
        <v>9</v>
      </c>
      <c r="B13" s="47"/>
      <c r="C13" s="2" t="s">
        <v>28</v>
      </c>
    </row>
    <row r="14" spans="1:3" ht="18.75" x14ac:dyDescent="0.3">
      <c r="A14" s="47" t="s">
        <v>10</v>
      </c>
      <c r="B14" s="47"/>
      <c r="C14" s="2" t="s">
        <v>31</v>
      </c>
    </row>
    <row r="15" spans="1:3" ht="18.75" x14ac:dyDescent="0.3">
      <c r="A15" s="47" t="s">
        <v>11</v>
      </c>
      <c r="B15" s="47"/>
      <c r="C15" s="2" t="s">
        <v>28</v>
      </c>
    </row>
    <row r="16" spans="1:3" ht="18.75" x14ac:dyDescent="0.3">
      <c r="A16" s="47" t="s">
        <v>12</v>
      </c>
      <c r="B16" s="47"/>
      <c r="C16" s="2" t="s">
        <v>28</v>
      </c>
    </row>
    <row r="17" spans="1:3" ht="18.75" x14ac:dyDescent="0.3">
      <c r="A17" s="47" t="s">
        <v>13</v>
      </c>
      <c r="B17" s="47"/>
      <c r="C17" s="2" t="s">
        <v>28</v>
      </c>
    </row>
    <row r="18" spans="1:3" ht="18.75" x14ac:dyDescent="0.3">
      <c r="A18" s="47" t="s">
        <v>14</v>
      </c>
      <c r="B18" s="47"/>
      <c r="C18" s="2" t="s">
        <v>28</v>
      </c>
    </row>
    <row r="19" spans="1:3" ht="18.75" x14ac:dyDescent="0.3">
      <c r="A19" s="47" t="s">
        <v>15</v>
      </c>
      <c r="B19" s="47"/>
      <c r="C19" s="2" t="s">
        <v>28</v>
      </c>
    </row>
    <row r="20" spans="1:3" ht="18.75" x14ac:dyDescent="0.3">
      <c r="A20" s="47" t="s">
        <v>16</v>
      </c>
      <c r="B20" s="47"/>
      <c r="C20" s="2" t="s">
        <v>28</v>
      </c>
    </row>
    <row r="21" spans="1:3" ht="18.75" x14ac:dyDescent="0.3">
      <c r="A21" s="47" t="s">
        <v>17</v>
      </c>
      <c r="B21" s="47"/>
      <c r="C21" s="2" t="s">
        <v>31</v>
      </c>
    </row>
    <row r="22" spans="1:3" ht="18.75" x14ac:dyDescent="0.3">
      <c r="A22" s="47" t="s">
        <v>18</v>
      </c>
      <c r="B22" s="47"/>
      <c r="C22" s="2" t="s">
        <v>31</v>
      </c>
    </row>
    <row r="23" spans="1:3" ht="18.75" x14ac:dyDescent="0.3">
      <c r="A23" s="47" t="s">
        <v>19</v>
      </c>
      <c r="B23" s="47"/>
      <c r="C23" s="2" t="s">
        <v>28</v>
      </c>
    </row>
    <row r="24" spans="1:3" ht="18.75" x14ac:dyDescent="0.3">
      <c r="A24" s="47" t="s">
        <v>20</v>
      </c>
      <c r="B24" s="47"/>
      <c r="C24" s="2" t="s">
        <v>28</v>
      </c>
    </row>
    <row r="25" spans="1:3" ht="18.75" x14ac:dyDescent="0.3">
      <c r="A25" s="47" t="s">
        <v>21</v>
      </c>
      <c r="B25" s="47"/>
      <c r="C25" s="2" t="s">
        <v>28</v>
      </c>
    </row>
    <row r="26" spans="1:3" ht="18.75" x14ac:dyDescent="0.3">
      <c r="A26" s="47" t="s">
        <v>22</v>
      </c>
      <c r="B26" s="47"/>
      <c r="C26" s="2" t="s">
        <v>28</v>
      </c>
    </row>
    <row r="27" spans="1:3" ht="18.75" x14ac:dyDescent="0.3">
      <c r="A27" s="47" t="s">
        <v>23</v>
      </c>
      <c r="B27" s="47"/>
      <c r="C27" s="2" t="s">
        <v>31</v>
      </c>
    </row>
    <row r="28" spans="1:3" ht="18.75" x14ac:dyDescent="0.3">
      <c r="A28" s="47" t="s">
        <v>24</v>
      </c>
      <c r="B28" s="47"/>
      <c r="C28" s="2" t="s">
        <v>28</v>
      </c>
    </row>
    <row r="29" spans="1:3" ht="18.75" x14ac:dyDescent="0.3">
      <c r="A29" s="47" t="s">
        <v>25</v>
      </c>
      <c r="B29" s="47"/>
      <c r="C29" s="2" t="s">
        <v>28</v>
      </c>
    </row>
    <row r="30" spans="1:3" ht="18.75" x14ac:dyDescent="0.3">
      <c r="A30" s="47" t="s">
        <v>26</v>
      </c>
      <c r="B30" s="47"/>
      <c r="C30" s="2" t="s">
        <v>28</v>
      </c>
    </row>
    <row r="31" spans="1:3" ht="18.75" x14ac:dyDescent="0.3">
      <c r="A31" s="47" t="s">
        <v>35</v>
      </c>
      <c r="B31" s="47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0</v>
      </c>
      <c r="C35" s="3"/>
    </row>
    <row r="36" spans="1:3" ht="18.75" x14ac:dyDescent="0.3">
      <c r="A36" s="9" t="s">
        <v>32</v>
      </c>
      <c r="B36" s="10">
        <f>COUNTIF(C5:C31,A36)</f>
        <v>0</v>
      </c>
      <c r="C36" s="3"/>
    </row>
    <row r="37" spans="1:3" ht="18.75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">
      <c r="A38" s="5"/>
    </row>
    <row r="39" spans="1:3" ht="3" customHeight="1" x14ac:dyDescent="0.25"/>
    <row r="40" spans="1:3" ht="18.75" x14ac:dyDescent="0.3">
      <c r="A40" s="5" t="s">
        <v>30</v>
      </c>
      <c r="B40" s="5"/>
      <c r="C40" s="8" t="str">
        <f>'Порядок денний'!C40</f>
        <v>Ворохта Н.П.</v>
      </c>
    </row>
    <row r="41" spans="1:3" ht="12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денний'!C42</f>
        <v>Кабаль О.В.</v>
      </c>
    </row>
    <row r="43" spans="1:3" ht="7.5" customHeight="1" x14ac:dyDescent="0.3">
      <c r="A43" s="5"/>
      <c r="B43" s="5"/>
      <c r="C43" s="8"/>
    </row>
    <row r="44" spans="1:3" ht="18.75" x14ac:dyDescent="0.3">
      <c r="A44" s="5" t="s">
        <v>36</v>
      </c>
      <c r="B44" s="5"/>
      <c r="C44" s="8" t="str">
        <f>'Порядок денний'!C44</f>
        <v>Ткачук Ю.А.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37" t="s">
        <v>39</v>
      </c>
      <c r="B2" s="37"/>
      <c r="C2" s="37"/>
    </row>
    <row r="3" spans="1:6" ht="21.75" customHeight="1" x14ac:dyDescent="0.25">
      <c r="A3" s="38"/>
      <c r="B3" s="38"/>
      <c r="C3" s="38"/>
    </row>
    <row r="4" spans="1:6" s="1" customFormat="1" ht="20.100000000000001" customHeight="1" x14ac:dyDescent="0.3">
      <c r="A4" s="50" t="s">
        <v>0</v>
      </c>
      <c r="B4" s="50"/>
      <c r="C4" s="4" t="s">
        <v>34</v>
      </c>
    </row>
    <row r="5" spans="1:6" ht="20.100000000000001" customHeight="1" x14ac:dyDescent="0.3">
      <c r="A5" s="47" t="s">
        <v>1</v>
      </c>
      <c r="B5" s="47"/>
      <c r="C5" s="2" t="s">
        <v>28</v>
      </c>
      <c r="F5" t="s">
        <v>28</v>
      </c>
    </row>
    <row r="6" spans="1:6" ht="20.100000000000001" customHeight="1" x14ac:dyDescent="0.3">
      <c r="A6" s="47" t="s">
        <v>2</v>
      </c>
      <c r="B6" s="47"/>
      <c r="C6" s="2" t="s">
        <v>28</v>
      </c>
      <c r="F6" t="s">
        <v>33</v>
      </c>
    </row>
    <row r="7" spans="1:6" ht="20.100000000000001" customHeight="1" x14ac:dyDescent="0.3">
      <c r="A7" s="47" t="s">
        <v>3</v>
      </c>
      <c r="B7" s="47"/>
      <c r="C7" s="2" t="s">
        <v>28</v>
      </c>
      <c r="F7" t="s">
        <v>29</v>
      </c>
    </row>
    <row r="8" spans="1:6" ht="20.100000000000001" customHeight="1" x14ac:dyDescent="0.3">
      <c r="A8" s="47" t="s">
        <v>4</v>
      </c>
      <c r="B8" s="47"/>
      <c r="C8" s="2" t="s">
        <v>28</v>
      </c>
      <c r="F8" t="s">
        <v>32</v>
      </c>
    </row>
    <row r="9" spans="1:6" ht="20.100000000000001" customHeight="1" x14ac:dyDescent="0.3">
      <c r="A9" s="47" t="s">
        <v>5</v>
      </c>
      <c r="B9" s="47"/>
      <c r="C9" s="2" t="s">
        <v>28</v>
      </c>
      <c r="F9" t="s">
        <v>31</v>
      </c>
    </row>
    <row r="10" spans="1:6" ht="20.100000000000001" customHeight="1" x14ac:dyDescent="0.3">
      <c r="A10" s="47" t="s">
        <v>6</v>
      </c>
      <c r="B10" s="47"/>
      <c r="C10" s="2" t="s">
        <v>28</v>
      </c>
    </row>
    <row r="11" spans="1:6" ht="20.100000000000001" customHeight="1" x14ac:dyDescent="0.3">
      <c r="A11" s="47" t="s">
        <v>7</v>
      </c>
      <c r="B11" s="47"/>
      <c r="C11" s="2" t="s">
        <v>28</v>
      </c>
    </row>
    <row r="12" spans="1:6" ht="20.100000000000001" customHeight="1" x14ac:dyDescent="0.3">
      <c r="A12" s="47" t="s">
        <v>8</v>
      </c>
      <c r="B12" s="47"/>
      <c r="C12" s="2" t="s">
        <v>28</v>
      </c>
    </row>
    <row r="13" spans="1:6" ht="20.100000000000001" customHeight="1" x14ac:dyDescent="0.3">
      <c r="A13" s="47" t="s">
        <v>9</v>
      </c>
      <c r="B13" s="47"/>
      <c r="C13" s="2" t="s">
        <v>28</v>
      </c>
    </row>
    <row r="14" spans="1:6" ht="20.100000000000001" customHeight="1" x14ac:dyDescent="0.3">
      <c r="A14" s="47" t="s">
        <v>10</v>
      </c>
      <c r="B14" s="47"/>
      <c r="C14" s="2" t="s">
        <v>31</v>
      </c>
    </row>
    <row r="15" spans="1:6" ht="20.100000000000001" customHeight="1" x14ac:dyDescent="0.3">
      <c r="A15" s="47" t="s">
        <v>11</v>
      </c>
      <c r="B15" s="47"/>
      <c r="C15" s="2" t="s">
        <v>28</v>
      </c>
    </row>
    <row r="16" spans="1:6" ht="20.100000000000001" customHeight="1" x14ac:dyDescent="0.3">
      <c r="A16" s="47" t="s">
        <v>12</v>
      </c>
      <c r="B16" s="47"/>
      <c r="C16" s="2" t="s">
        <v>28</v>
      </c>
    </row>
    <row r="17" spans="1:3" ht="20.100000000000001" customHeight="1" x14ac:dyDescent="0.3">
      <c r="A17" s="47" t="s">
        <v>13</v>
      </c>
      <c r="B17" s="47"/>
      <c r="C17" s="2" t="s">
        <v>28</v>
      </c>
    </row>
    <row r="18" spans="1:3" ht="20.100000000000001" customHeight="1" x14ac:dyDescent="0.3">
      <c r="A18" s="47" t="s">
        <v>14</v>
      </c>
      <c r="B18" s="47"/>
      <c r="C18" s="2" t="s">
        <v>28</v>
      </c>
    </row>
    <row r="19" spans="1:3" ht="20.100000000000001" customHeight="1" x14ac:dyDescent="0.3">
      <c r="A19" s="47" t="s">
        <v>15</v>
      </c>
      <c r="B19" s="47"/>
      <c r="C19" s="2" t="s">
        <v>28</v>
      </c>
    </row>
    <row r="20" spans="1:3" ht="20.100000000000001" customHeight="1" x14ac:dyDescent="0.3">
      <c r="A20" s="47" t="s">
        <v>16</v>
      </c>
      <c r="B20" s="47"/>
      <c r="C20" s="2" t="s">
        <v>28</v>
      </c>
    </row>
    <row r="21" spans="1:3" ht="20.100000000000001" customHeight="1" x14ac:dyDescent="0.3">
      <c r="A21" s="47" t="s">
        <v>17</v>
      </c>
      <c r="B21" s="47"/>
      <c r="C21" s="2" t="s">
        <v>31</v>
      </c>
    </row>
    <row r="22" spans="1:3" ht="20.100000000000001" customHeight="1" x14ac:dyDescent="0.3">
      <c r="A22" s="47" t="s">
        <v>18</v>
      </c>
      <c r="B22" s="47"/>
      <c r="C22" s="2" t="s">
        <v>31</v>
      </c>
    </row>
    <row r="23" spans="1:3" ht="20.100000000000001" customHeight="1" x14ac:dyDescent="0.3">
      <c r="A23" s="47" t="s">
        <v>19</v>
      </c>
      <c r="B23" s="47"/>
      <c r="C23" s="2" t="s">
        <v>28</v>
      </c>
    </row>
    <row r="24" spans="1:3" ht="20.100000000000001" customHeight="1" x14ac:dyDescent="0.3">
      <c r="A24" s="47" t="s">
        <v>20</v>
      </c>
      <c r="B24" s="47"/>
      <c r="C24" s="2" t="s">
        <v>28</v>
      </c>
    </row>
    <row r="25" spans="1:3" ht="20.100000000000001" customHeight="1" x14ac:dyDescent="0.3">
      <c r="A25" s="47" t="s">
        <v>21</v>
      </c>
      <c r="B25" s="47"/>
      <c r="C25" s="2" t="s">
        <v>28</v>
      </c>
    </row>
    <row r="26" spans="1:3" ht="20.100000000000001" customHeight="1" x14ac:dyDescent="0.3">
      <c r="A26" s="47" t="s">
        <v>22</v>
      </c>
      <c r="B26" s="47"/>
      <c r="C26" s="2" t="s">
        <v>28</v>
      </c>
    </row>
    <row r="27" spans="1:3" ht="20.100000000000001" customHeight="1" x14ac:dyDescent="0.3">
      <c r="A27" s="47" t="s">
        <v>23</v>
      </c>
      <c r="B27" s="47"/>
      <c r="C27" s="2" t="s">
        <v>31</v>
      </c>
    </row>
    <row r="28" spans="1:3" ht="20.100000000000001" customHeight="1" x14ac:dyDescent="0.3">
      <c r="A28" s="47" t="s">
        <v>24</v>
      </c>
      <c r="B28" s="47"/>
      <c r="C28" s="2" t="s">
        <v>28</v>
      </c>
    </row>
    <row r="29" spans="1:3" ht="20.100000000000001" customHeight="1" x14ac:dyDescent="0.3">
      <c r="A29" s="47" t="s">
        <v>25</v>
      </c>
      <c r="B29" s="47"/>
      <c r="C29" s="2" t="s">
        <v>28</v>
      </c>
    </row>
    <row r="30" spans="1:3" ht="20.100000000000001" customHeight="1" x14ac:dyDescent="0.3">
      <c r="A30" s="47" t="s">
        <v>26</v>
      </c>
      <c r="B30" s="47"/>
      <c r="C30" s="2" t="s">
        <v>28</v>
      </c>
    </row>
    <row r="31" spans="1:3" ht="20.100000000000001" customHeight="1" x14ac:dyDescent="0.3">
      <c r="A31" s="47" t="s">
        <v>35</v>
      </c>
      <c r="B31" s="47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11" t="s">
        <v>33</v>
      </c>
      <c r="B34" s="10">
        <f>COUNTIF(C5:C31,A34)</f>
        <v>0</v>
      </c>
      <c r="C34" s="3"/>
    </row>
    <row r="35" spans="1:8" ht="18.75" x14ac:dyDescent="0.3">
      <c r="A35" s="9" t="s">
        <v>29</v>
      </c>
      <c r="B35" s="10">
        <f>COUNTIF(C5:C31,A35)</f>
        <v>0</v>
      </c>
      <c r="C35" s="3"/>
    </row>
    <row r="36" spans="1:8" ht="18.75" x14ac:dyDescent="0.3">
      <c r="A36" s="9" t="s">
        <v>32</v>
      </c>
      <c r="B36" s="10">
        <f>COUNTIF(C5:C31,A36)</f>
        <v>0</v>
      </c>
      <c r="C36" s="3"/>
    </row>
    <row r="37" spans="1:8" ht="18.75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Ворохта Н.П.</v>
      </c>
    </row>
    <row r="41" spans="1:8" ht="8.25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Кабаль О.В.</v>
      </c>
    </row>
    <row r="43" spans="1:8" ht="8.2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Ткачук Ю.А.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43" t="s">
        <v>41</v>
      </c>
      <c r="B2" s="43"/>
      <c r="C2" s="43"/>
    </row>
    <row r="3" spans="1:6" ht="32.25" customHeight="1" x14ac:dyDescent="0.25">
      <c r="A3" s="44"/>
      <c r="B3" s="44"/>
      <c r="C3" s="44"/>
    </row>
    <row r="4" spans="1:6" s="1" customFormat="1" ht="20.25" customHeight="1" x14ac:dyDescent="0.3">
      <c r="A4" s="50" t="s">
        <v>0</v>
      </c>
      <c r="B4" s="50"/>
      <c r="C4" s="4" t="s">
        <v>34</v>
      </c>
    </row>
    <row r="5" spans="1:6" ht="18.75" x14ac:dyDescent="0.3">
      <c r="A5" s="47" t="s">
        <v>1</v>
      </c>
      <c r="B5" s="47"/>
      <c r="C5" s="2" t="s">
        <v>28</v>
      </c>
      <c r="F5" t="s">
        <v>28</v>
      </c>
    </row>
    <row r="6" spans="1:6" ht="18.75" x14ac:dyDescent="0.3">
      <c r="A6" s="47" t="s">
        <v>2</v>
      </c>
      <c r="B6" s="47"/>
      <c r="C6" s="2" t="s">
        <v>28</v>
      </c>
      <c r="F6" t="s">
        <v>33</v>
      </c>
    </row>
    <row r="7" spans="1:6" ht="18.75" x14ac:dyDescent="0.3">
      <c r="A7" s="47" t="s">
        <v>3</v>
      </c>
      <c r="B7" s="47"/>
      <c r="C7" s="2" t="s">
        <v>28</v>
      </c>
      <c r="F7" t="s">
        <v>29</v>
      </c>
    </row>
    <row r="8" spans="1:6" ht="18.75" x14ac:dyDescent="0.3">
      <c r="A8" s="47" t="s">
        <v>4</v>
      </c>
      <c r="B8" s="47"/>
      <c r="C8" s="2" t="s">
        <v>28</v>
      </c>
      <c r="F8" t="s">
        <v>32</v>
      </c>
    </row>
    <row r="9" spans="1:6" ht="18.75" x14ac:dyDescent="0.3">
      <c r="A9" s="47" t="s">
        <v>5</v>
      </c>
      <c r="B9" s="47"/>
      <c r="C9" s="2" t="s">
        <v>28</v>
      </c>
      <c r="F9" t="s">
        <v>31</v>
      </c>
    </row>
    <row r="10" spans="1:6" ht="18.75" x14ac:dyDescent="0.3">
      <c r="A10" s="47" t="s">
        <v>6</v>
      </c>
      <c r="B10" s="47"/>
      <c r="C10" s="2" t="s">
        <v>29</v>
      </c>
    </row>
    <row r="11" spans="1:6" ht="18.75" x14ac:dyDescent="0.3">
      <c r="A11" s="47" t="s">
        <v>7</v>
      </c>
      <c r="B11" s="47"/>
      <c r="C11" s="2" t="s">
        <v>28</v>
      </c>
    </row>
    <row r="12" spans="1:6" ht="18.75" x14ac:dyDescent="0.3">
      <c r="A12" s="47" t="s">
        <v>8</v>
      </c>
      <c r="B12" s="47"/>
      <c r="C12" s="2" t="s">
        <v>32</v>
      </c>
    </row>
    <row r="13" spans="1:6" ht="18.75" x14ac:dyDescent="0.3">
      <c r="A13" s="47" t="s">
        <v>9</v>
      </c>
      <c r="B13" s="47"/>
      <c r="C13" s="2" t="s">
        <v>28</v>
      </c>
    </row>
    <row r="14" spans="1:6" ht="18.75" x14ac:dyDescent="0.3">
      <c r="A14" s="47" t="s">
        <v>10</v>
      </c>
      <c r="B14" s="47"/>
      <c r="C14" s="2" t="s">
        <v>31</v>
      </c>
    </row>
    <row r="15" spans="1:6" ht="18.75" x14ac:dyDescent="0.3">
      <c r="A15" s="47" t="s">
        <v>11</v>
      </c>
      <c r="B15" s="47"/>
      <c r="C15" s="2" t="s">
        <v>29</v>
      </c>
    </row>
    <row r="16" spans="1:6" ht="18.75" x14ac:dyDescent="0.3">
      <c r="A16" s="47" t="s">
        <v>12</v>
      </c>
      <c r="B16" s="47"/>
      <c r="C16" s="2" t="s">
        <v>29</v>
      </c>
    </row>
    <row r="17" spans="1:3" ht="18.75" x14ac:dyDescent="0.3">
      <c r="A17" s="47" t="s">
        <v>13</v>
      </c>
      <c r="B17" s="47"/>
      <c r="C17" s="2" t="s">
        <v>28</v>
      </c>
    </row>
    <row r="18" spans="1:3" ht="18.75" x14ac:dyDescent="0.3">
      <c r="A18" s="47" t="s">
        <v>14</v>
      </c>
      <c r="B18" s="47"/>
      <c r="C18" s="2" t="s">
        <v>28</v>
      </c>
    </row>
    <row r="19" spans="1:3" ht="18.75" x14ac:dyDescent="0.3">
      <c r="A19" s="47" t="s">
        <v>15</v>
      </c>
      <c r="B19" s="47"/>
      <c r="C19" s="2" t="s">
        <v>28</v>
      </c>
    </row>
    <row r="20" spans="1:3" ht="18.75" x14ac:dyDescent="0.3">
      <c r="A20" s="47" t="s">
        <v>16</v>
      </c>
      <c r="B20" s="47"/>
      <c r="C20" s="2" t="s">
        <v>29</v>
      </c>
    </row>
    <row r="21" spans="1:3" ht="18.75" x14ac:dyDescent="0.3">
      <c r="A21" s="47" t="s">
        <v>17</v>
      </c>
      <c r="B21" s="47"/>
      <c r="C21" s="2" t="s">
        <v>31</v>
      </c>
    </row>
    <row r="22" spans="1:3" ht="18.75" x14ac:dyDescent="0.3">
      <c r="A22" s="47" t="s">
        <v>18</v>
      </c>
      <c r="B22" s="47"/>
      <c r="C22" s="2" t="s">
        <v>31</v>
      </c>
    </row>
    <row r="23" spans="1:3" ht="18.75" x14ac:dyDescent="0.3">
      <c r="A23" s="47" t="s">
        <v>19</v>
      </c>
      <c r="B23" s="47"/>
      <c r="C23" s="2" t="s">
        <v>29</v>
      </c>
    </row>
    <row r="24" spans="1:3" ht="18.75" x14ac:dyDescent="0.3">
      <c r="A24" s="47" t="s">
        <v>20</v>
      </c>
      <c r="B24" s="47"/>
      <c r="C24" s="2" t="s">
        <v>31</v>
      </c>
    </row>
    <row r="25" spans="1:3" ht="18.75" x14ac:dyDescent="0.3">
      <c r="A25" s="47" t="s">
        <v>21</v>
      </c>
      <c r="B25" s="47"/>
      <c r="C25" s="2" t="s">
        <v>32</v>
      </c>
    </row>
    <row r="26" spans="1:3" ht="18.75" x14ac:dyDescent="0.3">
      <c r="A26" s="47" t="s">
        <v>22</v>
      </c>
      <c r="B26" s="47"/>
      <c r="C26" s="2" t="s">
        <v>28</v>
      </c>
    </row>
    <row r="27" spans="1:3" ht="18.75" x14ac:dyDescent="0.3">
      <c r="A27" s="47" t="s">
        <v>23</v>
      </c>
      <c r="B27" s="47"/>
      <c r="C27" s="2" t="s">
        <v>31</v>
      </c>
    </row>
    <row r="28" spans="1:3" ht="18.75" x14ac:dyDescent="0.3">
      <c r="A28" s="47" t="s">
        <v>24</v>
      </c>
      <c r="B28" s="47"/>
      <c r="C28" s="2" t="s">
        <v>28</v>
      </c>
    </row>
    <row r="29" spans="1:3" ht="18.75" x14ac:dyDescent="0.3">
      <c r="A29" s="47" t="s">
        <v>25</v>
      </c>
      <c r="B29" s="47"/>
      <c r="C29" s="2" t="s">
        <v>33</v>
      </c>
    </row>
    <row r="30" spans="1:3" ht="18.75" x14ac:dyDescent="0.3">
      <c r="A30" s="47" t="s">
        <v>26</v>
      </c>
      <c r="B30" s="47"/>
      <c r="C30" s="2" t="s">
        <v>29</v>
      </c>
    </row>
    <row r="31" spans="1:3" ht="18.75" x14ac:dyDescent="0.3">
      <c r="A31" s="47" t="s">
        <v>35</v>
      </c>
      <c r="B31" s="47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11" t="s">
        <v>33</v>
      </c>
      <c r="B34" s="10">
        <f>COUNTIF(C5:C31,A34)</f>
        <v>1</v>
      </c>
      <c r="C34" s="3"/>
    </row>
    <row r="35" spans="1:8" ht="18.75" x14ac:dyDescent="0.3">
      <c r="A35" s="9" t="s">
        <v>29</v>
      </c>
      <c r="B35" s="10">
        <f>COUNTIF(C5:C31,A35)</f>
        <v>7</v>
      </c>
      <c r="C35" s="3"/>
    </row>
    <row r="36" spans="1:8" ht="18.75" x14ac:dyDescent="0.3">
      <c r="A36" s="9" t="s">
        <v>32</v>
      </c>
      <c r="B36" s="10">
        <f>COUNTIF(C5:C31,A36)</f>
        <v>2</v>
      </c>
      <c r="C36" s="3"/>
    </row>
    <row r="37" spans="1:8" ht="18.75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Ворохта Н.П.</v>
      </c>
    </row>
    <row r="41" spans="1:8" ht="9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Кабаль О.В.</v>
      </c>
    </row>
    <row r="43" spans="1:8" ht="9.7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Ткачук Ю.А.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43" t="s">
        <v>42</v>
      </c>
      <c r="B2" s="43"/>
      <c r="C2" s="43"/>
    </row>
    <row r="3" spans="1:6" ht="47.25" customHeight="1" x14ac:dyDescent="0.25">
      <c r="A3" s="44"/>
      <c r="B3" s="44"/>
      <c r="C3" s="44"/>
    </row>
    <row r="4" spans="1:6" s="1" customFormat="1" ht="18.75" x14ac:dyDescent="0.3">
      <c r="A4" s="50" t="s">
        <v>0</v>
      </c>
      <c r="B4" s="50"/>
      <c r="C4" s="4" t="s">
        <v>34</v>
      </c>
    </row>
    <row r="5" spans="1:6" ht="18.75" x14ac:dyDescent="0.3">
      <c r="A5" s="47" t="s">
        <v>1</v>
      </c>
      <c r="B5" s="47"/>
      <c r="C5" s="2" t="s">
        <v>28</v>
      </c>
      <c r="F5" t="s">
        <v>28</v>
      </c>
    </row>
    <row r="6" spans="1:6" ht="18.75" x14ac:dyDescent="0.3">
      <c r="A6" s="47" t="s">
        <v>2</v>
      </c>
      <c r="B6" s="47"/>
      <c r="C6" s="2" t="s">
        <v>28</v>
      </c>
      <c r="F6" t="s">
        <v>33</v>
      </c>
    </row>
    <row r="7" spans="1:6" ht="18.75" x14ac:dyDescent="0.3">
      <c r="A7" s="47" t="s">
        <v>3</v>
      </c>
      <c r="B7" s="47"/>
      <c r="C7" s="2" t="s">
        <v>28</v>
      </c>
      <c r="F7" t="s">
        <v>29</v>
      </c>
    </row>
    <row r="8" spans="1:6" ht="18.75" x14ac:dyDescent="0.3">
      <c r="A8" s="47" t="s">
        <v>4</v>
      </c>
      <c r="B8" s="47"/>
      <c r="C8" s="2" t="s">
        <v>28</v>
      </c>
      <c r="F8" t="s">
        <v>32</v>
      </c>
    </row>
    <row r="9" spans="1:6" ht="18.75" x14ac:dyDescent="0.3">
      <c r="A9" s="47" t="s">
        <v>5</v>
      </c>
      <c r="B9" s="47"/>
      <c r="C9" s="2" t="s">
        <v>28</v>
      </c>
      <c r="F9" t="s">
        <v>31</v>
      </c>
    </row>
    <row r="10" spans="1:6" ht="18.75" x14ac:dyDescent="0.3">
      <c r="A10" s="47" t="s">
        <v>6</v>
      </c>
      <c r="B10" s="47"/>
      <c r="C10" s="2" t="s">
        <v>28</v>
      </c>
    </row>
    <row r="11" spans="1:6" ht="18.75" x14ac:dyDescent="0.3">
      <c r="A11" s="47" t="s">
        <v>7</v>
      </c>
      <c r="B11" s="47"/>
      <c r="C11" s="2" t="s">
        <v>28</v>
      </c>
    </row>
    <row r="12" spans="1:6" ht="18.75" x14ac:dyDescent="0.3">
      <c r="A12" s="47" t="s">
        <v>8</v>
      </c>
      <c r="B12" s="47"/>
      <c r="C12" s="2" t="s">
        <v>28</v>
      </c>
    </row>
    <row r="13" spans="1:6" ht="18.75" x14ac:dyDescent="0.3">
      <c r="A13" s="47" t="s">
        <v>9</v>
      </c>
      <c r="B13" s="47"/>
      <c r="C13" s="2" t="s">
        <v>28</v>
      </c>
    </row>
    <row r="14" spans="1:6" ht="18.75" x14ac:dyDescent="0.3">
      <c r="A14" s="47" t="s">
        <v>10</v>
      </c>
      <c r="B14" s="47"/>
      <c r="C14" s="2" t="s">
        <v>31</v>
      </c>
    </row>
    <row r="15" spans="1:6" ht="18.75" x14ac:dyDescent="0.3">
      <c r="A15" s="47" t="s">
        <v>11</v>
      </c>
      <c r="B15" s="47"/>
      <c r="C15" s="2" t="s">
        <v>28</v>
      </c>
    </row>
    <row r="16" spans="1:6" ht="18.75" x14ac:dyDescent="0.3">
      <c r="A16" s="47" t="s">
        <v>12</v>
      </c>
      <c r="B16" s="47"/>
      <c r="C16" s="2" t="s">
        <v>28</v>
      </c>
    </row>
    <row r="17" spans="1:3" ht="18.75" x14ac:dyDescent="0.3">
      <c r="A17" s="47" t="s">
        <v>13</v>
      </c>
      <c r="B17" s="47"/>
      <c r="C17" s="2" t="s">
        <v>28</v>
      </c>
    </row>
    <row r="18" spans="1:3" ht="18.75" x14ac:dyDescent="0.3">
      <c r="A18" s="47" t="s">
        <v>14</v>
      </c>
      <c r="B18" s="47"/>
      <c r="C18" s="2" t="s">
        <v>28</v>
      </c>
    </row>
    <row r="19" spans="1:3" ht="18.75" x14ac:dyDescent="0.3">
      <c r="A19" s="47" t="s">
        <v>15</v>
      </c>
      <c r="B19" s="47"/>
      <c r="C19" s="2" t="s">
        <v>28</v>
      </c>
    </row>
    <row r="20" spans="1:3" ht="18.75" x14ac:dyDescent="0.3">
      <c r="A20" s="47" t="s">
        <v>16</v>
      </c>
      <c r="B20" s="47"/>
      <c r="C20" s="2" t="s">
        <v>28</v>
      </c>
    </row>
    <row r="21" spans="1:3" ht="18.75" x14ac:dyDescent="0.3">
      <c r="A21" s="47" t="s">
        <v>17</v>
      </c>
      <c r="B21" s="47"/>
      <c r="C21" s="2" t="s">
        <v>31</v>
      </c>
    </row>
    <row r="22" spans="1:3" ht="18.75" x14ac:dyDescent="0.3">
      <c r="A22" s="47" t="s">
        <v>18</v>
      </c>
      <c r="B22" s="47"/>
      <c r="C22" s="2" t="s">
        <v>31</v>
      </c>
    </row>
    <row r="23" spans="1:3" ht="18.75" x14ac:dyDescent="0.3">
      <c r="A23" s="47" t="s">
        <v>19</v>
      </c>
      <c r="B23" s="47"/>
      <c r="C23" s="2" t="s">
        <v>28</v>
      </c>
    </row>
    <row r="24" spans="1:3" ht="18.75" x14ac:dyDescent="0.3">
      <c r="A24" s="47" t="s">
        <v>20</v>
      </c>
      <c r="B24" s="47"/>
      <c r="C24" s="2" t="s">
        <v>31</v>
      </c>
    </row>
    <row r="25" spans="1:3" ht="18.75" x14ac:dyDescent="0.3">
      <c r="A25" s="47" t="s">
        <v>21</v>
      </c>
      <c r="B25" s="47"/>
      <c r="C25" s="2" t="s">
        <v>28</v>
      </c>
    </row>
    <row r="26" spans="1:3" ht="18.75" x14ac:dyDescent="0.3">
      <c r="A26" s="47" t="s">
        <v>22</v>
      </c>
      <c r="B26" s="47"/>
      <c r="C26" s="2" t="s">
        <v>28</v>
      </c>
    </row>
    <row r="27" spans="1:3" ht="18.75" x14ac:dyDescent="0.3">
      <c r="A27" s="47" t="s">
        <v>23</v>
      </c>
      <c r="B27" s="47"/>
      <c r="C27" s="2" t="s">
        <v>31</v>
      </c>
    </row>
    <row r="28" spans="1:3" ht="18.75" x14ac:dyDescent="0.3">
      <c r="A28" s="47" t="s">
        <v>24</v>
      </c>
      <c r="B28" s="47"/>
      <c r="C28" s="2" t="s">
        <v>28</v>
      </c>
    </row>
    <row r="29" spans="1:3" ht="18.75" x14ac:dyDescent="0.3">
      <c r="A29" s="47" t="s">
        <v>25</v>
      </c>
      <c r="B29" s="47"/>
      <c r="C29" s="2" t="s">
        <v>29</v>
      </c>
    </row>
    <row r="30" spans="1:3" ht="18.75" x14ac:dyDescent="0.3">
      <c r="A30" s="47" t="s">
        <v>26</v>
      </c>
      <c r="B30" s="47"/>
      <c r="C30" s="2" t="s">
        <v>29</v>
      </c>
    </row>
    <row r="31" spans="1:3" ht="18.75" x14ac:dyDescent="0.3">
      <c r="A31" s="47" t="s">
        <v>35</v>
      </c>
      <c r="B31" s="47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11" t="s">
        <v>33</v>
      </c>
      <c r="B34" s="10">
        <f>COUNTIF(C5:C31,A34)</f>
        <v>0</v>
      </c>
      <c r="C34" s="3"/>
    </row>
    <row r="35" spans="1:8" ht="18.75" x14ac:dyDescent="0.3">
      <c r="A35" s="9" t="s">
        <v>29</v>
      </c>
      <c r="B35" s="10">
        <f>COUNTIF(C5:C31,A35)</f>
        <v>2</v>
      </c>
      <c r="C35" s="3"/>
    </row>
    <row r="36" spans="1:8" ht="18.75" x14ac:dyDescent="0.3">
      <c r="A36" s="9" t="s">
        <v>32</v>
      </c>
      <c r="B36" s="10">
        <f>COUNTIF(C5:C31,A36)</f>
        <v>0</v>
      </c>
      <c r="C36" s="3"/>
    </row>
    <row r="37" spans="1:8" ht="18.75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Ворохта Н.П.</v>
      </c>
    </row>
    <row r="41" spans="1:8" ht="9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Кабаль О.В.</v>
      </c>
    </row>
    <row r="43" spans="1:8" ht="9.7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Ткачук Ю.А.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63" x14ac:dyDescent="0.25">
      <c r="C1" s="12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3" x14ac:dyDescent="0.25">
      <c r="A2" s="43" t="s">
        <v>43</v>
      </c>
      <c r="B2" s="43"/>
      <c r="C2" s="43"/>
    </row>
    <row r="3" spans="1:3" ht="69.75" customHeight="1" x14ac:dyDescent="0.25">
      <c r="A3" s="44"/>
      <c r="B3" s="44"/>
      <c r="C3" s="44"/>
    </row>
    <row r="4" spans="1:3" ht="18.75" x14ac:dyDescent="0.3">
      <c r="A4" s="45" t="s">
        <v>0</v>
      </c>
      <c r="B4" s="46"/>
      <c r="C4" s="4" t="s">
        <v>34</v>
      </c>
    </row>
    <row r="5" spans="1:3" ht="18.75" x14ac:dyDescent="0.3">
      <c r="A5" s="41" t="s">
        <v>1</v>
      </c>
      <c r="B5" s="42"/>
      <c r="C5" s="2" t="s">
        <v>28</v>
      </c>
    </row>
    <row r="6" spans="1:3" ht="18.75" x14ac:dyDescent="0.3">
      <c r="A6" s="41" t="s">
        <v>2</v>
      </c>
      <c r="B6" s="42"/>
      <c r="C6" s="2" t="s">
        <v>28</v>
      </c>
    </row>
    <row r="7" spans="1:3" ht="18.75" x14ac:dyDescent="0.3">
      <c r="A7" s="41" t="s">
        <v>3</v>
      </c>
      <c r="B7" s="42"/>
      <c r="C7" s="2" t="s">
        <v>32</v>
      </c>
    </row>
    <row r="8" spans="1:3" ht="18.75" x14ac:dyDescent="0.3">
      <c r="A8" s="41" t="s">
        <v>4</v>
      </c>
      <c r="B8" s="42"/>
      <c r="C8" s="2" t="s">
        <v>28</v>
      </c>
    </row>
    <row r="9" spans="1:3" ht="18.75" x14ac:dyDescent="0.3">
      <c r="A9" s="41" t="s">
        <v>5</v>
      </c>
      <c r="B9" s="42"/>
      <c r="C9" s="2" t="s">
        <v>29</v>
      </c>
    </row>
    <row r="10" spans="1:3" ht="18.75" x14ac:dyDescent="0.3">
      <c r="A10" s="41" t="s">
        <v>6</v>
      </c>
      <c r="B10" s="42"/>
      <c r="C10" s="2" t="s">
        <v>28</v>
      </c>
    </row>
    <row r="11" spans="1:3" ht="18.75" x14ac:dyDescent="0.3">
      <c r="A11" s="41" t="s">
        <v>7</v>
      </c>
      <c r="B11" s="42"/>
      <c r="C11" s="2" t="s">
        <v>28</v>
      </c>
    </row>
    <row r="12" spans="1:3" ht="18.75" x14ac:dyDescent="0.3">
      <c r="A12" s="41" t="s">
        <v>8</v>
      </c>
      <c r="B12" s="42"/>
      <c r="C12" s="2" t="s">
        <v>28</v>
      </c>
    </row>
    <row r="13" spans="1:3" ht="18.75" x14ac:dyDescent="0.3">
      <c r="A13" s="41" t="s">
        <v>9</v>
      </c>
      <c r="B13" s="42"/>
      <c r="C13" s="2" t="s">
        <v>28</v>
      </c>
    </row>
    <row r="14" spans="1:3" ht="18.75" x14ac:dyDescent="0.3">
      <c r="A14" s="41" t="s">
        <v>10</v>
      </c>
      <c r="B14" s="42"/>
      <c r="C14" s="2" t="s">
        <v>31</v>
      </c>
    </row>
    <row r="15" spans="1:3" ht="18.75" x14ac:dyDescent="0.3">
      <c r="A15" s="41" t="s">
        <v>11</v>
      </c>
      <c r="B15" s="42"/>
      <c r="C15" s="2" t="s">
        <v>29</v>
      </c>
    </row>
    <row r="16" spans="1:3" ht="18.75" x14ac:dyDescent="0.3">
      <c r="A16" s="41" t="s">
        <v>12</v>
      </c>
      <c r="B16" s="42"/>
      <c r="C16" s="2" t="s">
        <v>28</v>
      </c>
    </row>
    <row r="17" spans="1:3" ht="18.75" x14ac:dyDescent="0.3">
      <c r="A17" s="41" t="s">
        <v>13</v>
      </c>
      <c r="B17" s="42"/>
      <c r="C17" s="2" t="s">
        <v>28</v>
      </c>
    </row>
    <row r="18" spans="1:3" ht="18.75" x14ac:dyDescent="0.3">
      <c r="A18" s="41" t="s">
        <v>14</v>
      </c>
      <c r="B18" s="42"/>
      <c r="C18" s="2" t="s">
        <v>28</v>
      </c>
    </row>
    <row r="19" spans="1:3" ht="18.75" x14ac:dyDescent="0.3">
      <c r="A19" s="41" t="s">
        <v>15</v>
      </c>
      <c r="B19" s="42"/>
      <c r="C19" s="2" t="s">
        <v>28</v>
      </c>
    </row>
    <row r="20" spans="1:3" ht="18.75" x14ac:dyDescent="0.3">
      <c r="A20" s="41" t="s">
        <v>16</v>
      </c>
      <c r="B20" s="42"/>
      <c r="C20" s="2" t="s">
        <v>28</v>
      </c>
    </row>
    <row r="21" spans="1:3" ht="18.75" x14ac:dyDescent="0.3">
      <c r="A21" s="41" t="s">
        <v>17</v>
      </c>
      <c r="B21" s="42"/>
      <c r="C21" s="2" t="s">
        <v>31</v>
      </c>
    </row>
    <row r="22" spans="1:3" ht="18.75" x14ac:dyDescent="0.3">
      <c r="A22" s="41" t="s">
        <v>18</v>
      </c>
      <c r="B22" s="42"/>
      <c r="C22" s="2" t="s">
        <v>31</v>
      </c>
    </row>
    <row r="23" spans="1:3" ht="18.75" x14ac:dyDescent="0.3">
      <c r="A23" s="41" t="s">
        <v>19</v>
      </c>
      <c r="B23" s="42"/>
      <c r="C23" s="2" t="s">
        <v>28</v>
      </c>
    </row>
    <row r="24" spans="1:3" ht="18.75" x14ac:dyDescent="0.3">
      <c r="A24" s="41" t="s">
        <v>20</v>
      </c>
      <c r="B24" s="42"/>
      <c r="C24" s="2" t="s">
        <v>31</v>
      </c>
    </row>
    <row r="25" spans="1:3" ht="18.75" x14ac:dyDescent="0.3">
      <c r="A25" s="41" t="s">
        <v>21</v>
      </c>
      <c r="B25" s="42"/>
      <c r="C25" s="2" t="s">
        <v>28</v>
      </c>
    </row>
    <row r="26" spans="1:3" ht="18.75" x14ac:dyDescent="0.3">
      <c r="A26" s="41" t="s">
        <v>22</v>
      </c>
      <c r="B26" s="42"/>
      <c r="C26" s="2" t="s">
        <v>28</v>
      </c>
    </row>
    <row r="27" spans="1:3" ht="18.75" x14ac:dyDescent="0.3">
      <c r="A27" s="41" t="s">
        <v>23</v>
      </c>
      <c r="B27" s="42"/>
      <c r="C27" s="2" t="s">
        <v>31</v>
      </c>
    </row>
    <row r="28" spans="1:3" ht="18.75" x14ac:dyDescent="0.3">
      <c r="A28" s="41" t="s">
        <v>24</v>
      </c>
      <c r="B28" s="42"/>
      <c r="C28" s="2" t="s">
        <v>28</v>
      </c>
    </row>
    <row r="29" spans="1:3" ht="18.75" x14ac:dyDescent="0.3">
      <c r="A29" s="41" t="s">
        <v>25</v>
      </c>
      <c r="B29" s="42"/>
      <c r="C29" s="2" t="s">
        <v>28</v>
      </c>
    </row>
    <row r="30" spans="1:3" ht="18.75" x14ac:dyDescent="0.3">
      <c r="A30" s="41" t="s">
        <v>26</v>
      </c>
      <c r="B30" s="42"/>
      <c r="C30" s="2" t="s">
        <v>28</v>
      </c>
    </row>
    <row r="31" spans="1:3" ht="18.75" x14ac:dyDescent="0.3">
      <c r="A31" s="41" t="s">
        <v>35</v>
      </c>
      <c r="B31" s="42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2</v>
      </c>
      <c r="C35" s="3"/>
    </row>
    <row r="36" spans="1:3" ht="18.75" x14ac:dyDescent="0.3">
      <c r="A36" s="9" t="s">
        <v>32</v>
      </c>
      <c r="B36" s="10">
        <f>COUNTIF(C5:C31,A36)</f>
        <v>1</v>
      </c>
      <c r="C36" s="3"/>
    </row>
    <row r="37" spans="1:3" ht="18.75" x14ac:dyDescent="0.3">
      <c r="A37" s="9" t="s">
        <v>31</v>
      </c>
      <c r="B37" s="10">
        <f>COUNTIF(C5:C31,A37)</f>
        <v>5</v>
      </c>
      <c r="C37" s="3"/>
    </row>
    <row r="38" spans="1:3" ht="18.75" x14ac:dyDescent="0.3">
      <c r="A38" s="5" t="s">
        <v>30</v>
      </c>
      <c r="B38" s="5"/>
      <c r="C38" s="8" t="str">
        <f>'Порядок денний'!C40</f>
        <v>Ворохта Н.П.</v>
      </c>
    </row>
    <row r="39" spans="1:3" ht="9" customHeight="1" x14ac:dyDescent="0.3">
      <c r="A39" s="5"/>
      <c r="B39" s="5"/>
      <c r="C39" s="8"/>
    </row>
    <row r="40" spans="1:3" ht="18.75" x14ac:dyDescent="0.3">
      <c r="A40" s="5" t="s">
        <v>36</v>
      </c>
      <c r="B40" s="5"/>
      <c r="C40" s="8" t="str">
        <f>'Порядок денний'!C42</f>
        <v>Кабаль О.В.</v>
      </c>
    </row>
    <row r="41" spans="1:3" ht="6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денний'!C44</f>
        <v>Ткачук Ю.А.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6" zoomScale="115" zoomScaleNormal="115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 тридцять шоста сесії Рахівської міської ради                         8-го скликання від 25.08.2023 р.</v>
      </c>
    </row>
    <row r="2" spans="1:8" x14ac:dyDescent="0.25">
      <c r="A2" s="51" t="s">
        <v>65</v>
      </c>
      <c r="B2" s="51"/>
      <c r="C2" s="51"/>
    </row>
    <row r="3" spans="1:8" ht="33.75" customHeight="1" x14ac:dyDescent="0.25">
      <c r="A3" s="52"/>
      <c r="B3" s="52"/>
      <c r="C3" s="52"/>
    </row>
    <row r="4" spans="1:8" s="1" customFormat="1" ht="18.75" x14ac:dyDescent="0.3">
      <c r="A4" s="40" t="s">
        <v>0</v>
      </c>
      <c r="B4" s="40"/>
      <c r="C4" s="4" t="s">
        <v>34</v>
      </c>
    </row>
    <row r="5" spans="1:8" ht="18.75" x14ac:dyDescent="0.3">
      <c r="A5" s="39" t="s">
        <v>46</v>
      </c>
      <c r="B5" s="39"/>
      <c r="C5" s="2" t="s">
        <v>31</v>
      </c>
      <c r="F5" t="s">
        <v>28</v>
      </c>
    </row>
    <row r="6" spans="1:8" ht="18.75" x14ac:dyDescent="0.3">
      <c r="A6" s="39" t="s">
        <v>47</v>
      </c>
      <c r="B6" s="39"/>
      <c r="C6" s="2" t="s">
        <v>28</v>
      </c>
      <c r="F6" t="s">
        <v>33</v>
      </c>
      <c r="H6" t="s">
        <v>45</v>
      </c>
    </row>
    <row r="7" spans="1:8" ht="18.75" x14ac:dyDescent="0.3">
      <c r="A7" s="39" t="s">
        <v>2</v>
      </c>
      <c r="B7" s="39"/>
      <c r="C7" s="2" t="s">
        <v>28</v>
      </c>
      <c r="F7" t="s">
        <v>29</v>
      </c>
    </row>
    <row r="8" spans="1:8" ht="18.75" x14ac:dyDescent="0.3">
      <c r="A8" s="39" t="s">
        <v>3</v>
      </c>
      <c r="B8" s="39"/>
      <c r="C8" s="2" t="s">
        <v>28</v>
      </c>
      <c r="F8" t="s">
        <v>32</v>
      </c>
    </row>
    <row r="9" spans="1:8" ht="18.75" x14ac:dyDescent="0.3">
      <c r="A9" s="39" t="s">
        <v>48</v>
      </c>
      <c r="B9" s="39"/>
      <c r="C9" s="2" t="s">
        <v>28</v>
      </c>
      <c r="F9" t="s">
        <v>31</v>
      </c>
    </row>
    <row r="10" spans="1:8" ht="18.75" x14ac:dyDescent="0.3">
      <c r="A10" s="39" t="s">
        <v>59</v>
      </c>
      <c r="B10" s="39"/>
      <c r="C10" s="2" t="s">
        <v>28</v>
      </c>
    </row>
    <row r="11" spans="1:8" ht="18.75" x14ac:dyDescent="0.3">
      <c r="A11" s="39" t="s">
        <v>60</v>
      </c>
      <c r="B11" s="39"/>
      <c r="C11" s="2" t="s">
        <v>28</v>
      </c>
    </row>
    <row r="12" spans="1:8" ht="18.75" x14ac:dyDescent="0.3">
      <c r="A12" s="39" t="s">
        <v>8</v>
      </c>
      <c r="B12" s="39"/>
      <c r="C12" s="2" t="s">
        <v>28</v>
      </c>
    </row>
    <row r="13" spans="1:8" ht="18.75" x14ac:dyDescent="0.3">
      <c r="A13" s="39" t="s">
        <v>61</v>
      </c>
      <c r="B13" s="39"/>
      <c r="C13" s="2" t="s">
        <v>28</v>
      </c>
    </row>
    <row r="14" spans="1:8" ht="18.75" x14ac:dyDescent="0.3">
      <c r="A14" s="39" t="s">
        <v>49</v>
      </c>
      <c r="B14" s="39"/>
      <c r="C14" s="2" t="s">
        <v>31</v>
      </c>
    </row>
    <row r="15" spans="1:8" ht="18.75" x14ac:dyDescent="0.3">
      <c r="A15" s="19" t="s">
        <v>50</v>
      </c>
      <c r="B15" s="20"/>
      <c r="C15" s="2" t="s">
        <v>28</v>
      </c>
    </row>
    <row r="16" spans="1:8" ht="18.75" x14ac:dyDescent="0.3">
      <c r="A16" s="19" t="s">
        <v>51</v>
      </c>
      <c r="B16" s="20"/>
      <c r="C16" s="2" t="s">
        <v>28</v>
      </c>
    </row>
    <row r="17" spans="1:3" ht="18.75" x14ac:dyDescent="0.3">
      <c r="A17" s="19" t="s">
        <v>15</v>
      </c>
      <c r="B17" s="20"/>
      <c r="C17" s="2" t="s">
        <v>31</v>
      </c>
    </row>
    <row r="18" spans="1:3" ht="18.75" x14ac:dyDescent="0.3">
      <c r="A18" s="19" t="s">
        <v>18</v>
      </c>
      <c r="B18" s="20"/>
      <c r="C18" s="2" t="s">
        <v>28</v>
      </c>
    </row>
    <row r="19" spans="1:3" ht="18.75" x14ac:dyDescent="0.3">
      <c r="A19" s="19" t="s">
        <v>19</v>
      </c>
      <c r="B19" s="20"/>
      <c r="C19" s="2" t="s">
        <v>28</v>
      </c>
    </row>
    <row r="20" spans="1:3" ht="18.75" x14ac:dyDescent="0.3">
      <c r="A20" s="19" t="s">
        <v>21</v>
      </c>
      <c r="B20" s="20"/>
      <c r="C20" s="2" t="s">
        <v>28</v>
      </c>
    </row>
    <row r="21" spans="1:3" ht="18.75" x14ac:dyDescent="0.3">
      <c r="A21" s="19" t="s">
        <v>52</v>
      </c>
      <c r="B21" s="20"/>
      <c r="C21" s="2" t="s">
        <v>28</v>
      </c>
    </row>
    <row r="22" spans="1:3" ht="18.75" x14ac:dyDescent="0.3">
      <c r="A22" s="19" t="s">
        <v>22</v>
      </c>
      <c r="B22" s="20"/>
      <c r="C22" s="2" t="s">
        <v>28</v>
      </c>
    </row>
    <row r="23" spans="1:3" ht="18.75" x14ac:dyDescent="0.3">
      <c r="A23" s="19" t="s">
        <v>53</v>
      </c>
      <c r="B23" s="20"/>
      <c r="C23" s="2" t="s">
        <v>28</v>
      </c>
    </row>
    <row r="24" spans="1:3" ht="18.75" x14ac:dyDescent="0.3">
      <c r="A24" s="19" t="s">
        <v>54</v>
      </c>
      <c r="B24" s="20"/>
      <c r="C24" s="2" t="s">
        <v>28</v>
      </c>
    </row>
    <row r="25" spans="1:3" ht="18.75" x14ac:dyDescent="0.3">
      <c r="A25" s="19" t="s">
        <v>55</v>
      </c>
      <c r="B25" s="20"/>
      <c r="C25" s="2" t="s">
        <v>28</v>
      </c>
    </row>
    <row r="26" spans="1:3" ht="18.75" x14ac:dyDescent="0.3">
      <c r="A26" s="19" t="s">
        <v>56</v>
      </c>
      <c r="B26" s="20"/>
      <c r="C26" s="2" t="s">
        <v>28</v>
      </c>
    </row>
    <row r="27" spans="1:3" ht="18.75" x14ac:dyDescent="0.3">
      <c r="A27" s="19" t="s">
        <v>57</v>
      </c>
      <c r="B27" s="20"/>
      <c r="C27" s="2" t="s">
        <v>28</v>
      </c>
    </row>
    <row r="28" spans="1:3" ht="18.75" x14ac:dyDescent="0.3">
      <c r="A28" s="19" t="s">
        <v>24</v>
      </c>
      <c r="B28" s="20"/>
      <c r="C28" s="2" t="s">
        <v>28</v>
      </c>
    </row>
    <row r="29" spans="1:3" ht="18.75" x14ac:dyDescent="0.3">
      <c r="A29" s="21" t="s">
        <v>25</v>
      </c>
      <c r="B29" s="21"/>
      <c r="C29" s="2" t="s">
        <v>28</v>
      </c>
    </row>
    <row r="30" spans="1:3" ht="18.75" x14ac:dyDescent="0.3">
      <c r="A30" s="21" t="s">
        <v>58</v>
      </c>
      <c r="B30" s="21"/>
      <c r="C30" s="2" t="s">
        <v>28</v>
      </c>
    </row>
    <row r="31" spans="1:3" ht="18.75" x14ac:dyDescent="0.3">
      <c r="A31" s="35"/>
      <c r="B31" s="36"/>
      <c r="C31" s="29" t="s">
        <v>31</v>
      </c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COUNTIF(C5:C31,A34)</f>
        <v>0</v>
      </c>
      <c r="C34" s="3"/>
    </row>
    <row r="35" spans="1:8" ht="18.75" x14ac:dyDescent="0.3">
      <c r="A35" s="23" t="s">
        <v>29</v>
      </c>
      <c r="B35" s="23">
        <f>COUNTIF(C5:C31,A35)</f>
        <v>0</v>
      </c>
      <c r="C35" s="3"/>
    </row>
    <row r="36" spans="1:8" ht="18.75" x14ac:dyDescent="0.3">
      <c r="A36" s="23" t="s">
        <v>32</v>
      </c>
      <c r="B36" s="23">
        <f>COUNTIF(C5:C31,A36)</f>
        <v>0</v>
      </c>
      <c r="C36" s="3"/>
    </row>
    <row r="37" spans="1:8" ht="18.75" x14ac:dyDescent="0.3">
      <c r="A37" s="23" t="s">
        <v>31</v>
      </c>
      <c r="B37" s="23">
        <f>COUNTIF(C5:C31,A37)</f>
        <v>4</v>
      </c>
      <c r="C37" s="3"/>
    </row>
    <row r="38" spans="1:8" ht="16.5" customHeight="1" x14ac:dyDescent="0.3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Ворохта Н.П.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Ткачук Ю.А.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6</vt:i4>
      </vt:variant>
    </vt:vector>
  </HeadingPairs>
  <TitlesOfParts>
    <vt:vector size="35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1)</vt:lpstr>
      <vt:lpstr>2)</vt:lpstr>
      <vt:lpstr>3)</vt:lpstr>
      <vt:lpstr>4)</vt:lpstr>
      <vt:lpstr>5)</vt:lpstr>
      <vt:lpstr>6)</vt:lpstr>
      <vt:lpstr>7)</vt:lpstr>
      <vt:lpstr>8)</vt:lpstr>
      <vt:lpstr>9</vt:lpstr>
      <vt:lpstr>10)</vt:lpstr>
      <vt:lpstr>11)</vt:lpstr>
      <vt:lpstr>12)</vt:lpstr>
      <vt:lpstr>13)</vt:lpstr>
      <vt:lpstr>14)</vt:lpstr>
      <vt:lpstr>15)</vt:lpstr>
      <vt:lpstr>16)</vt:lpstr>
      <vt:lpstr>17)</vt:lpstr>
      <vt:lpstr>18)</vt:lpstr>
      <vt:lpstr>Лист11</vt:lpstr>
      <vt:lpstr>Лист12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2023-08-25T08:39:47Z</cp:lastPrinted>
  <dcterms:created xsi:type="dcterms:W3CDTF">2016-03-01T06:23:36Z</dcterms:created>
  <dcterms:modified xsi:type="dcterms:W3CDTF">2023-08-25T10:53:58Z</dcterms:modified>
</cp:coreProperties>
</file>