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рехлічук Дмитро\Desktop\"/>
    </mc:Choice>
  </mc:AlternateContent>
  <xr:revisionPtr revIDLastSave="0" documentId="13_ncr:1_{EF632746-DB96-402E-AA5C-380B93F2AEDD}" xr6:coauthVersionLast="47" xr6:coauthVersionMax="47" xr10:uidLastSave="{00000000-0000-0000-0000-000000000000}"/>
  <bookViews>
    <workbookView xWindow="-108" yWindow="-108" windowWidth="23256" windowHeight="12576" tabRatio="844" activeTab="10" xr2:uid="{00000000-000D-0000-FFFF-FFFF00000000}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бюджет" sheetId="214" r:id="rId10"/>
    <sheet name="перел." sheetId="225" r:id="rId11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4" i="225" l="1"/>
  <c r="C42" i="225"/>
  <c r="C40" i="225"/>
  <c r="B37" i="225"/>
  <c r="B36" i="225"/>
  <c r="B35" i="225"/>
  <c r="B34" i="225"/>
  <c r="B33" i="225"/>
  <c r="G38" i="225" s="1"/>
  <c r="H38" i="225" s="1"/>
  <c r="C1" i="225"/>
  <c r="C33" i="225" l="1"/>
  <c r="C44" i="214"/>
  <c r="C42" i="214"/>
  <c r="C40" i="214"/>
  <c r="B37" i="214"/>
  <c r="B36" i="214"/>
  <c r="B35" i="214"/>
  <c r="B34" i="214"/>
  <c r="B33" i="214"/>
  <c r="C1" i="214"/>
  <c r="G38" i="214" l="1"/>
  <c r="H38" i="214" s="1"/>
  <c r="C33" i="214"/>
  <c r="C40" i="84" l="1"/>
  <c r="C44" i="84" l="1"/>
  <c r="C42" i="84"/>
  <c r="C1" i="84"/>
  <c r="B37" i="84"/>
  <c r="B36" i="84"/>
  <c r="B35" i="84"/>
  <c r="B34" i="84"/>
  <c r="B33" i="84"/>
  <c r="C33" i="84" s="1"/>
  <c r="G38" i="84" l="1"/>
  <c r="H38" i="84" s="1"/>
  <c r="B33" i="1"/>
  <c r="B37" i="1" l="1"/>
  <c r="C1" i="6" l="1"/>
  <c r="C44" i="18" l="1"/>
  <c r="C42" i="18"/>
  <c r="C40" i="18"/>
  <c r="C44" i="17"/>
  <c r="C42" i="17"/>
  <c r="C40" i="17"/>
  <c r="C42" i="19" l="1"/>
  <c r="C40" i="19"/>
  <c r="C38" i="19"/>
  <c r="B37" i="19"/>
  <c r="B36" i="19"/>
  <c r="B35" i="19"/>
  <c r="B34" i="19"/>
  <c r="B33" i="19"/>
  <c r="C33" i="19" s="1"/>
  <c r="C1" i="19"/>
  <c r="C44" i="13" l="1"/>
  <c r="C42" i="13"/>
  <c r="C40" i="13"/>
  <c r="C44" i="12"/>
  <c r="C42" i="12"/>
  <c r="C40" i="12"/>
  <c r="C44" i="11"/>
  <c r="C42" i="11"/>
  <c r="C40" i="11"/>
  <c r="B37" i="18"/>
  <c r="B36" i="18"/>
  <c r="B35" i="18"/>
  <c r="B34" i="18"/>
  <c r="B33" i="18"/>
  <c r="B37" i="17"/>
  <c r="B36" i="17"/>
  <c r="B35" i="17"/>
  <c r="B34" i="17"/>
  <c r="B33" i="17"/>
  <c r="G38" i="17" l="1"/>
  <c r="H38" i="17" s="1"/>
  <c r="C33" i="17"/>
  <c r="G38" i="18"/>
  <c r="H38" i="18" s="1"/>
  <c r="C33" i="18"/>
  <c r="B37" i="13"/>
  <c r="B36" i="13"/>
  <c r="B35" i="13"/>
  <c r="B34" i="13"/>
  <c r="B33" i="13"/>
  <c r="C33" i="13" s="1"/>
  <c r="B37" i="12"/>
  <c r="B36" i="12"/>
  <c r="B35" i="12"/>
  <c r="B34" i="12"/>
  <c r="B33" i="12"/>
  <c r="C33" i="12" s="1"/>
  <c r="B37" i="11"/>
  <c r="B36" i="11"/>
  <c r="B35" i="11"/>
  <c r="B34" i="11"/>
  <c r="B33" i="11"/>
  <c r="C33" i="11" s="1"/>
  <c r="G38" i="13" l="1"/>
  <c r="H38" i="13" s="1"/>
  <c r="C42" i="6"/>
  <c r="C40" i="6"/>
  <c r="C38" i="6"/>
  <c r="B37" i="6"/>
  <c r="B36" i="6"/>
  <c r="B35" i="6"/>
  <c r="B34" i="6"/>
  <c r="B33" i="6"/>
  <c r="C33" i="6" s="1"/>
  <c r="B36" i="1" l="1"/>
  <c r="B35" i="1"/>
  <c r="B34" i="1"/>
  <c r="C33" i="1"/>
  <c r="G38" i="1" l="1"/>
  <c r="H38" i="1" s="1"/>
</calcChain>
</file>

<file path=xl/sharedStrings.xml><?xml version="1.0" encoding="utf-8"?>
<sst xmlns="http://schemas.openxmlformats.org/spreadsheetml/2006/main" count="745" uniqueCount="71">
  <si>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</si>
  <si>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</si>
  <si>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</si>
  <si>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</si>
  <si>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</si>
  <si>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</si>
  <si>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</si>
  <si>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</si>
  <si>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</si>
  <si>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</si>
  <si>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</si>
  <si>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</si>
  <si>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</si>
  <si>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</si>
  <si>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</si>
  <si>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</si>
  <si>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</si>
  <si>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</si>
  <si>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</si>
  <si>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</si>
  <si>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</si>
  <si>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</si>
  <si>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</si>
  <si>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</si>
  <si>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</si>
  <si>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</si>
  <si>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</si>
  <si>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</si>
  <si>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</si>
  <si>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</si>
  <si>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</si>
  <si>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</si>
  <si>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</si>
  <si>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</si>
  <si>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</si>
  <si>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</si>
  <si>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</si>
  <si>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</si>
  <si>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</si>
  <si>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</si>
  <si>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</si>
  <si>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</si>
  <si>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</si>
  <si>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</si>
  <si>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</si>
  <si>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 xml:space="preserve"> </t>
  </si>
  <si>
    <t>Бендак Юрій Юрійович</t>
  </si>
  <si>
    <t>Бердар Іван Васильович</t>
  </si>
  <si>
    <t>Веклюк Микола Юрійович</t>
  </si>
  <si>
    <t>Ількович Михайло Михайлович</t>
  </si>
  <si>
    <t>Кабаль Олена Василівна</t>
  </si>
  <si>
    <t>Кобаса Наталія Юріївна</t>
  </si>
  <si>
    <t>Медвідь Віктор Васильович</t>
  </si>
  <si>
    <t>Пластун Іван Михайлович</t>
  </si>
  <si>
    <t>Приступа Олеся Олександрівна</t>
  </si>
  <si>
    <t>Пруцков Владислав Миколайович</t>
  </si>
  <si>
    <t>Савляк Інна Ігорівна</t>
  </si>
  <si>
    <t>Сас Юрій Юрійович</t>
  </si>
  <si>
    <t>Сенюк Ірина Павлівна</t>
  </si>
  <si>
    <t>Фірка Михайло Іванович</t>
  </si>
  <si>
    <t>Ворохта Наталія Павлівна</t>
  </si>
  <si>
    <t>Голомбіца Олеся Олексіїна</t>
  </si>
  <si>
    <t>Зан Іван Адрійович</t>
  </si>
  <si>
    <t xml:space="preserve">           Поіменне голосування про Порядок денний 26-ї сесії Рахівської міської ради восьмого скликання від 22.11.2022 р.</t>
  </si>
  <si>
    <t>додаток №___ до протоколу                                    двадцять шостої сесії Рахівської міської ради                         8-го скликання від  22.11.2022 р.</t>
  </si>
  <si>
    <t>Поіменне голосування про Регламент засідання 26-ї сесії Рахівської міської ради восьмого скликання від 22.11.2022 р.</t>
  </si>
  <si>
    <t>Поіменне голосування про проект рішення " Про внесення змін до рішення Рахівської міської ради від 23.12.2021 р. №336 «Про міський бюджет на 2022 рік» (зі змінами від 16.02.2022, 29.03.2022, 27.04.2022, 02.05.2022, 27.05.2022, 06.06.2022, 13.07.2022, 09.08.2022, 21.09.2022, 29.09.2022, 06.10.2022, 14.11.2022)„</t>
  </si>
  <si>
    <t>Поіменне голосування про проект рішення " Про включення до Переліку другого типу об’єкту оренди комунальної власності Рахівської територіальної громади„</t>
  </si>
  <si>
    <t>Бердар І.В.</t>
  </si>
  <si>
    <t>Веклюк В.В.</t>
  </si>
  <si>
    <t>Веклюк М.Ю.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</si>
</sst>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0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2" fillId="0" borderId="0" xfId="0" applyFont="1" applyBorder="1"/>
    <xf numFmtId="0" fontId="7" fillId="0" borderId="0" xfId="0" applyFont="1" applyBorder="1"/>
    <xf numFmtId="0" fontId="7" fillId="0" borderId="0" xfId="0" applyFont="1" applyFill="1" applyBorder="1" applyAlignment="1">
      <alignment horizontal="center"/>
    </xf>
    <xf numFmtId="0" fontId="7" fillId="0" borderId="0" xfId="0" applyFont="1"/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6" fillId="3" borderId="1" xfId="1" applyFont="1" applyFill="1" applyBorder="1" applyAlignment="1">
      <alignment horizont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/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0" fillId="0" borderId="0" xfId="0" applyAlignment="1">
      <alignment horizontal="left" indent="5"/>
    </xf>
    <xf numFmtId="0" fontId="4" fillId="3" borderId="0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2" fillId="0" borderId="0" xfId="0" applyFont="1" applyBorder="1" applyAlignment="1">
      <alignment horizontal="left" indent="5"/>
    </xf>
    <xf numFmtId="0" fontId="8" fillId="0" borderId="0" xfId="0" applyFont="1" applyBorder="1" applyAlignment="1">
      <alignment horizontal="left" indent="5"/>
    </xf>
    <xf numFmtId="0" fontId="3" fillId="0" borderId="0" xfId="0" applyFont="1" applyBorder="1" applyAlignment="1">
      <alignment horizontal="left" indent="5"/>
    </xf>
    <xf numFmtId="0" fontId="8" fillId="0" borderId="0" xfId="0" applyFont="1" applyBorder="1" applyAlignment="1">
      <alignment horizontal="left" vertical="center" indent="5"/>
    </xf>
    <xf numFmtId="0" fontId="7" fillId="0" borderId="0" xfId="0" applyFont="1" applyBorder="1" applyAlignment="1">
      <alignment horizontal="left" indent="5"/>
    </xf>
    <xf numFmtId="0" fontId="7" fillId="0" borderId="0" xfId="0" applyFont="1" applyFill="1" applyBorder="1" applyAlignment="1">
      <alignment horizontal="left" indent="5"/>
    </xf>
    <xf numFmtId="0" fontId="7" fillId="0" borderId="0" xfId="0" applyFont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0" xfId="0" applyFont="1" applyAlignment="1">
      <alignment horizontal="right" indent="5"/>
    </xf>
    <xf numFmtId="0" fontId="2" fillId="0" borderId="0" xfId="0" applyFont="1" applyAlignment="1">
      <alignment horizontal="left" indent="5"/>
    </xf>
    <xf numFmtId="0" fontId="9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3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 wrapText="1" indent="5"/>
    </xf>
    <xf numFmtId="0" fontId="5" fillId="0" borderId="2" xfId="0" applyFont="1" applyBorder="1" applyAlignment="1">
      <alignment horizontal="left" vertical="center" wrapText="1" indent="5"/>
    </xf>
    <xf numFmtId="0" fontId="6" fillId="3" borderId="3" xfId="1" applyFont="1" applyFill="1" applyBorder="1" applyAlignment="1">
      <alignment horizontal="left" indent="5"/>
    </xf>
    <xf numFmtId="0" fontId="6" fillId="3" borderId="4" xfId="1" applyFont="1" applyFill="1" applyBorder="1" applyAlignment="1">
      <alignment horizontal="left" indent="5"/>
    </xf>
  </cellXfs>
  <cellStyles count="2">
    <cellStyle name="40% – колірна тема 3" xfId="1" builtinId="39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H44"/>
  <sheetViews>
    <sheetView zoomScale="115" zoomScaleNormal="115" zoomScaleSheetLayoutView="145" zoomScalePageLayoutView="145" workbookViewId="0">
      <selection activeCell="C5" sqref="C5:C31"/>
    </sheetView>
  </sheetViews>
  <sheetFormatPr defaultColWidth="8.88671875" defaultRowHeight="14.4" x14ac:dyDescent="0.3"/>
  <cols>
    <col min="1" max="1" width="28.44140625" style="23" customWidth="1"/>
    <col min="2" max="2" width="29.6640625" style="23" customWidth="1"/>
    <col min="3" max="3" width="47.109375" style="23" customWidth="1"/>
    <col min="4" max="4" width="9.109375" style="23" customWidth="1"/>
    <col min="5" max="5" width="8.88671875" style="23"/>
    <col min="6" max="6" width="13.88671875" style="23" hidden="1" customWidth="1"/>
    <col min="7" max="7" width="16" style="23" customWidth="1"/>
    <col min="8" max="16384" width="8.88671875" style="23"/>
  </cols>
  <sheetData>
    <row r="1" spans="1:6" ht="60.75" customHeight="1" x14ac:dyDescent="0.3">
      <c r="C1" s="38" t="s">
        <v>64</v>
      </c>
    </row>
    <row r="2" spans="1:6" ht="15" customHeight="1" x14ac:dyDescent="0.3">
      <c r="A2" s="52" t="s">
        <v>63</v>
      </c>
      <c r="B2" s="52"/>
      <c r="C2" s="52"/>
    </row>
    <row r="3" spans="1:6" ht="41.25" customHeight="1" x14ac:dyDescent="0.3">
      <c r="A3" s="53"/>
      <c r="B3" s="53"/>
      <c r="C3" s="53"/>
    </row>
    <row r="4" spans="1:6" s="24" customFormat="1" ht="20.100000000000001" customHeight="1" x14ac:dyDescent="0.3">
      <c r="A4" s="55" t="s">
        <v>0</v>
      </c>
      <c r="B4" s="55"/>
      <c r="C4" s="35" t="s">
        <v>34</v>
      </c>
    </row>
    <row r="5" spans="1:6" ht="20.100000000000001" customHeight="1" x14ac:dyDescent="0.35">
      <c r="A5" s="54" t="s">
        <v>46</v>
      </c>
      <c r="B5" s="54"/>
      <c r="C5" s="2" t="s">
        <v>31</v>
      </c>
      <c r="F5" s="23" t="s">
        <v>28</v>
      </c>
    </row>
    <row r="6" spans="1:6" ht="20.100000000000001" customHeight="1" x14ac:dyDescent="0.35">
      <c r="A6" s="54" t="s">
        <v>47</v>
      </c>
      <c r="B6" s="54"/>
      <c r="C6" s="2" t="s">
        <v>28</v>
      </c>
      <c r="F6" s="23" t="s">
        <v>33</v>
      </c>
    </row>
    <row r="7" spans="1:6" ht="20.100000000000001" customHeight="1" x14ac:dyDescent="0.35">
      <c r="A7" s="54" t="s">
        <v>2</v>
      </c>
      <c r="B7" s="54"/>
      <c r="C7" s="2" t="s">
        <v>28</v>
      </c>
      <c r="F7" s="23" t="s">
        <v>29</v>
      </c>
    </row>
    <row r="8" spans="1:6" ht="20.100000000000001" customHeight="1" x14ac:dyDescent="0.35">
      <c r="A8" s="54" t="s">
        <v>3</v>
      </c>
      <c r="B8" s="54"/>
      <c r="C8" s="2" t="s">
        <v>28</v>
      </c>
      <c r="F8" s="23" t="s">
        <v>32</v>
      </c>
    </row>
    <row r="9" spans="1:6" ht="20.100000000000001" customHeight="1" x14ac:dyDescent="0.35">
      <c r="A9" s="54" t="s">
        <v>48</v>
      </c>
      <c r="B9" s="54"/>
      <c r="C9" s="2" t="s">
        <v>28</v>
      </c>
      <c r="F9" s="23" t="s">
        <v>31</v>
      </c>
    </row>
    <row r="10" spans="1:6" ht="20.100000000000001" customHeight="1" x14ac:dyDescent="0.35">
      <c r="A10" s="54" t="s">
        <v>60</v>
      </c>
      <c r="B10" s="54"/>
      <c r="C10" s="2" t="s">
        <v>28</v>
      </c>
    </row>
    <row r="11" spans="1:6" ht="20.100000000000001" customHeight="1" x14ac:dyDescent="0.35">
      <c r="A11" s="54" t="s">
        <v>61</v>
      </c>
      <c r="B11" s="54"/>
      <c r="C11" s="2" t="s">
        <v>28</v>
      </c>
    </row>
    <row r="12" spans="1:6" ht="20.100000000000001" customHeight="1" x14ac:dyDescent="0.35">
      <c r="A12" s="54" t="s">
        <v>8</v>
      </c>
      <c r="B12" s="54"/>
      <c r="C12" s="2" t="s">
        <v>31</v>
      </c>
    </row>
    <row r="13" spans="1:6" ht="20.100000000000001" customHeight="1" x14ac:dyDescent="0.35">
      <c r="A13" s="54" t="s">
        <v>62</v>
      </c>
      <c r="B13" s="54"/>
      <c r="C13" s="2" t="s">
        <v>31</v>
      </c>
    </row>
    <row r="14" spans="1:6" ht="20.100000000000001" customHeight="1" x14ac:dyDescent="0.35">
      <c r="A14" s="54" t="s">
        <v>49</v>
      </c>
      <c r="B14" s="54"/>
      <c r="C14" s="2" t="s">
        <v>28</v>
      </c>
    </row>
    <row r="15" spans="1:6" ht="20.100000000000001" customHeight="1" x14ac:dyDescent="0.35">
      <c r="A15" s="25" t="s">
        <v>50</v>
      </c>
      <c r="B15" s="26"/>
      <c r="C15" s="2" t="s">
        <v>28</v>
      </c>
    </row>
    <row r="16" spans="1:6" ht="20.100000000000001" customHeight="1" x14ac:dyDescent="0.35">
      <c r="A16" s="25" t="s">
        <v>51</v>
      </c>
      <c r="B16" s="26"/>
      <c r="C16" s="2" t="s">
        <v>28</v>
      </c>
    </row>
    <row r="17" spans="1:3" ht="20.100000000000001" customHeight="1" x14ac:dyDescent="0.35">
      <c r="A17" s="25" t="s">
        <v>15</v>
      </c>
      <c r="B17" s="26"/>
      <c r="C17" s="2" t="s">
        <v>28</v>
      </c>
    </row>
    <row r="18" spans="1:3" ht="20.100000000000001" customHeight="1" x14ac:dyDescent="0.35">
      <c r="A18" s="25" t="s">
        <v>52</v>
      </c>
      <c r="B18" s="26"/>
      <c r="C18" s="2" t="s">
        <v>28</v>
      </c>
    </row>
    <row r="19" spans="1:3" ht="20.100000000000001" customHeight="1" x14ac:dyDescent="0.35">
      <c r="A19" s="25" t="s">
        <v>18</v>
      </c>
      <c r="B19" s="26"/>
      <c r="C19" s="2" t="s">
        <v>28</v>
      </c>
    </row>
    <row r="20" spans="1:3" ht="20.100000000000001" customHeight="1" x14ac:dyDescent="0.35">
      <c r="A20" s="25" t="s">
        <v>19</v>
      </c>
      <c r="B20" s="26"/>
      <c r="C20" s="2" t="s">
        <v>28</v>
      </c>
    </row>
    <row r="21" spans="1:3" ht="20.100000000000001" customHeight="1" x14ac:dyDescent="0.35">
      <c r="A21" s="25" t="s">
        <v>21</v>
      </c>
      <c r="B21" s="26"/>
      <c r="C21" s="2" t="s">
        <v>31</v>
      </c>
    </row>
    <row r="22" spans="1:3" ht="20.100000000000001" customHeight="1" x14ac:dyDescent="0.35">
      <c r="A22" s="25" t="s">
        <v>53</v>
      </c>
      <c r="B22" s="26"/>
      <c r="C22" s="2" t="s">
        <v>31</v>
      </c>
    </row>
    <row r="23" spans="1:3" ht="20.100000000000001" customHeight="1" x14ac:dyDescent="0.35">
      <c r="A23" s="25" t="s">
        <v>22</v>
      </c>
      <c r="B23" s="26"/>
      <c r="C23" s="2" t="s">
        <v>28</v>
      </c>
    </row>
    <row r="24" spans="1:3" ht="20.100000000000001" customHeight="1" x14ac:dyDescent="0.35">
      <c r="A24" s="25" t="s">
        <v>54</v>
      </c>
      <c r="B24" s="26"/>
      <c r="C24" s="2" t="s">
        <v>28</v>
      </c>
    </row>
    <row r="25" spans="1:3" ht="20.100000000000001" customHeight="1" x14ac:dyDescent="0.35">
      <c r="A25" s="25" t="s">
        <v>55</v>
      </c>
      <c r="B25" s="26"/>
      <c r="C25" s="2" t="s">
        <v>31</v>
      </c>
    </row>
    <row r="26" spans="1:3" ht="20.100000000000001" customHeight="1" x14ac:dyDescent="0.35">
      <c r="A26" s="25" t="s">
        <v>56</v>
      </c>
      <c r="B26" s="26"/>
      <c r="C26" s="2" t="s">
        <v>31</v>
      </c>
    </row>
    <row r="27" spans="1:3" ht="20.100000000000001" customHeight="1" x14ac:dyDescent="0.35">
      <c r="A27" s="25" t="s">
        <v>57</v>
      </c>
      <c r="B27" s="26"/>
      <c r="C27" s="2" t="s">
        <v>31</v>
      </c>
    </row>
    <row r="28" spans="1:3" ht="20.100000000000001" customHeight="1" x14ac:dyDescent="0.35">
      <c r="A28" s="25" t="s">
        <v>58</v>
      </c>
      <c r="B28" s="26"/>
      <c r="C28" s="2" t="s">
        <v>28</v>
      </c>
    </row>
    <row r="29" spans="1:3" ht="20.100000000000001" customHeight="1" x14ac:dyDescent="0.35">
      <c r="A29" s="27" t="s">
        <v>24</v>
      </c>
      <c r="B29" s="27"/>
      <c r="C29" s="2" t="s">
        <v>31</v>
      </c>
    </row>
    <row r="30" spans="1:3" ht="20.100000000000001" customHeight="1" x14ac:dyDescent="0.35">
      <c r="A30" s="27" t="s">
        <v>25</v>
      </c>
      <c r="B30" s="27"/>
      <c r="C30" s="2" t="s">
        <v>28</v>
      </c>
    </row>
    <row r="31" spans="1:3" ht="20.100000000000001" customHeight="1" x14ac:dyDescent="0.35">
      <c r="A31" s="50" t="s">
        <v>59</v>
      </c>
      <c r="B31" s="51"/>
      <c r="C31" s="2" t="s">
        <v>28</v>
      </c>
    </row>
    <row r="32" spans="1:3" x14ac:dyDescent="0.3">
      <c r="A32" s="28"/>
      <c r="B32" s="28"/>
      <c r="C32" s="28"/>
    </row>
    <row r="33" spans="1:8" ht="20.399999999999999" x14ac:dyDescent="0.35">
      <c r="A33" s="29" t="s">
        <v>28</v>
      </c>
      <c r="B33" s="29">
        <f>COUNTIF(C5:C31,A33)</f>
        <v>18</v>
      </c>
      <c r="C33" s="30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28"/>
    </row>
    <row r="35" spans="1:8" ht="17.399999999999999" x14ac:dyDescent="0.3">
      <c r="A35" s="29" t="s">
        <v>29</v>
      </c>
      <c r="B35" s="29">
        <f>COUNTIF(C5:C31,A35)</f>
        <v>0</v>
      </c>
      <c r="C35" s="28"/>
    </row>
    <row r="36" spans="1:8" ht="17.399999999999999" x14ac:dyDescent="0.3">
      <c r="A36" s="29" t="s">
        <v>32</v>
      </c>
      <c r="B36" s="29">
        <f>COUNTIF(C5:C31,A36)</f>
        <v>0</v>
      </c>
      <c r="C36" s="28"/>
    </row>
    <row r="37" spans="1:8" ht="17.399999999999999" x14ac:dyDescent="0.3">
      <c r="A37" s="29" t="s">
        <v>31</v>
      </c>
      <c r="B37" s="29">
        <f>COUNTIF(C5:C31,A37)</f>
        <v>9</v>
      </c>
      <c r="C37" s="28"/>
    </row>
    <row r="38" spans="1:8" ht="14.25" customHeight="1" x14ac:dyDescent="0.35">
      <c r="A38" s="32"/>
      <c r="G38" s="33">
        <f>SUM(B33:B37)</f>
        <v>27</v>
      </c>
      <c r="H38" s="28" t="str">
        <f>IF(G38=27,"Вірно!!!","ПОМИЛКА")</f>
        <v>Вірно!!!</v>
      </c>
    </row>
    <row r="39" spans="1:8" ht="13.5" customHeight="1" x14ac:dyDescent="0.3"/>
    <row r="40" spans="1:8" ht="18" x14ac:dyDescent="0.35">
      <c r="A40" s="34" t="s">
        <v>30</v>
      </c>
      <c r="B40" s="34"/>
      <c r="C40" s="36" t="s">
        <v>68</v>
      </c>
    </row>
    <row r="41" spans="1:8" ht="9" customHeight="1" x14ac:dyDescent="0.35">
      <c r="A41" s="34"/>
      <c r="B41" s="34"/>
      <c r="C41" s="34"/>
    </row>
    <row r="42" spans="1:8" ht="18" x14ac:dyDescent="0.35">
      <c r="A42" s="34" t="s">
        <v>36</v>
      </c>
      <c r="B42" s="34"/>
      <c r="C42" s="36" t="s">
        <v>69</v>
      </c>
    </row>
    <row r="43" spans="1:8" ht="9.75" customHeight="1" x14ac:dyDescent="0.35">
      <c r="A43" s="34"/>
      <c r="B43" s="34"/>
      <c r="C43" s="34"/>
    </row>
    <row r="44" spans="1:8" ht="18" x14ac:dyDescent="0.35">
      <c r="A44" s="34" t="s">
        <v>36</v>
      </c>
      <c r="B44" s="34"/>
      <c r="C44" s="36" t="s">
        <v>70</v>
      </c>
    </row>
  </sheetData>
  <mergeCells count="13">
    <mergeCell ref="A31:B31"/>
    <mergeCell ref="A2:C3"/>
    <mergeCell ref="A10:B10"/>
    <mergeCell ref="A11:B11"/>
    <mergeCell ref="A12:B12"/>
    <mergeCell ref="A13:B13"/>
    <mergeCell ref="A14:B14"/>
    <mergeCell ref="A4:B4"/>
    <mergeCell ref="A5:B5"/>
    <mergeCell ref="A6:B6"/>
    <mergeCell ref="A7:B7"/>
    <mergeCell ref="A8:B8"/>
    <mergeCell ref="A9:B9"/>
  </mergeCells>
  <dataValidations count="1">
    <dataValidation type="list" allowBlank="1" showInputMessage="1" showErrorMessage="1" sqref="C5:C31" xr:uid="{00000000-0002-0000-0000-000000000000}">
      <formula1>Голосування</formula1>
    </dataValidation>
  </dataValidations>
  <pageMargins left="0.98425196850393704" right="0.98425196850393704" top="0.98425196850393704" bottom="0.98425196850393704" header="0.51181102362204722" footer="0.51181102362204722"/>
  <pageSetup paperSize="9" scale="75" fitToWidth="0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4"/>
  <sheetViews>
    <sheetView topLeftCell="A14" workbookViewId="0">
      <selection activeCell="C31" sqref="C31"/>
    </sheetView>
  </sheetViews>
  <sheetFormatPr defaultRowHeight="14.4" x14ac:dyDescent="0.3"/>
  <cols>
    <col min="1" max="1" width="31.109375" style="23" customWidth="1"/>
    <col min="2" max="2" width="23.33203125" style="23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двадцять шостої сесії Рахівської міської ради                         8-го скликання від  22.11.2022 р.</v>
      </c>
    </row>
    <row r="2" spans="1:8" ht="14.4" customHeight="1" x14ac:dyDescent="0.3">
      <c r="A2" s="66" t="s">
        <v>66</v>
      </c>
      <c r="B2" s="66"/>
      <c r="C2" s="66"/>
    </row>
    <row r="3" spans="1:8" ht="93" customHeight="1" x14ac:dyDescent="0.3">
      <c r="A3" s="67"/>
      <c r="B3" s="67"/>
      <c r="C3" s="67"/>
    </row>
    <row r="4" spans="1:8" s="1" customFormat="1" ht="17.399999999999999" x14ac:dyDescent="0.3">
      <c r="A4" s="68" t="s">
        <v>0</v>
      </c>
      <c r="B4" s="69"/>
      <c r="C4" s="45" t="s">
        <v>34</v>
      </c>
    </row>
    <row r="5" spans="1:8" ht="18" x14ac:dyDescent="0.35">
      <c r="A5" s="50" t="s">
        <v>46</v>
      </c>
      <c r="B5" s="51"/>
      <c r="C5" s="2" t="s">
        <v>31</v>
      </c>
      <c r="F5" t="s">
        <v>28</v>
      </c>
    </row>
    <row r="6" spans="1:8" ht="18" x14ac:dyDescent="0.35">
      <c r="A6" s="50" t="s">
        <v>47</v>
      </c>
      <c r="B6" s="51"/>
      <c r="C6" s="2" t="s">
        <v>28</v>
      </c>
      <c r="F6" t="s">
        <v>33</v>
      </c>
      <c r="H6" t="s">
        <v>45</v>
      </c>
    </row>
    <row r="7" spans="1:8" ht="18" x14ac:dyDescent="0.35">
      <c r="A7" s="50" t="s">
        <v>2</v>
      </c>
      <c r="B7" s="51"/>
      <c r="C7" s="2" t="s">
        <v>28</v>
      </c>
      <c r="F7" t="s">
        <v>29</v>
      </c>
    </row>
    <row r="8" spans="1:8" ht="18" x14ac:dyDescent="0.35">
      <c r="A8" s="50" t="s">
        <v>3</v>
      </c>
      <c r="B8" s="51"/>
      <c r="C8" s="2" t="s">
        <v>28</v>
      </c>
      <c r="F8" t="s">
        <v>32</v>
      </c>
    </row>
    <row r="9" spans="1:8" ht="18" x14ac:dyDescent="0.35">
      <c r="A9" s="50" t="s">
        <v>48</v>
      </c>
      <c r="B9" s="51"/>
      <c r="C9" s="2" t="s">
        <v>28</v>
      </c>
      <c r="F9" t="s">
        <v>31</v>
      </c>
    </row>
    <row r="10" spans="1:8" ht="18" x14ac:dyDescent="0.35">
      <c r="A10" s="50" t="s">
        <v>60</v>
      </c>
      <c r="B10" s="51"/>
      <c r="C10" s="2" t="s">
        <v>28</v>
      </c>
    </row>
    <row r="11" spans="1:8" ht="18" x14ac:dyDescent="0.35">
      <c r="A11" s="50" t="s">
        <v>61</v>
      </c>
      <c r="B11" s="51"/>
      <c r="C11" s="2" t="s">
        <v>28</v>
      </c>
    </row>
    <row r="12" spans="1:8" ht="18" x14ac:dyDescent="0.35">
      <c r="A12" s="50" t="s">
        <v>8</v>
      </c>
      <c r="B12" s="51"/>
      <c r="C12" s="2" t="s">
        <v>31</v>
      </c>
    </row>
    <row r="13" spans="1:8" ht="18" x14ac:dyDescent="0.35">
      <c r="A13" s="50" t="s">
        <v>62</v>
      </c>
      <c r="B13" s="51"/>
      <c r="C13" s="2" t="s">
        <v>31</v>
      </c>
    </row>
    <row r="14" spans="1:8" ht="18" x14ac:dyDescent="0.35">
      <c r="A14" s="50" t="s">
        <v>49</v>
      </c>
      <c r="B14" s="51"/>
      <c r="C14" s="2" t="s">
        <v>28</v>
      </c>
    </row>
    <row r="15" spans="1:8" ht="18" x14ac:dyDescent="0.35">
      <c r="A15" s="42" t="s">
        <v>50</v>
      </c>
      <c r="B15" s="43"/>
      <c r="C15" s="2" t="s">
        <v>28</v>
      </c>
    </row>
    <row r="16" spans="1:8" ht="18" x14ac:dyDescent="0.35">
      <c r="A16" s="42" t="s">
        <v>51</v>
      </c>
      <c r="B16" s="43"/>
      <c r="C16" s="2" t="s">
        <v>28</v>
      </c>
    </row>
    <row r="17" spans="1:3" ht="18" x14ac:dyDescent="0.35">
      <c r="A17" s="42" t="s">
        <v>15</v>
      </c>
      <c r="B17" s="43"/>
      <c r="C17" s="2" t="s">
        <v>28</v>
      </c>
    </row>
    <row r="18" spans="1:3" ht="18" x14ac:dyDescent="0.35">
      <c r="A18" s="42" t="s">
        <v>52</v>
      </c>
      <c r="B18" s="43"/>
      <c r="C18" s="2" t="s">
        <v>28</v>
      </c>
    </row>
    <row r="19" spans="1:3" ht="18" x14ac:dyDescent="0.35">
      <c r="A19" s="42" t="s">
        <v>18</v>
      </c>
      <c r="B19" s="43"/>
      <c r="C19" s="2" t="s">
        <v>28</v>
      </c>
    </row>
    <row r="20" spans="1:3" ht="18" x14ac:dyDescent="0.35">
      <c r="A20" s="42" t="s">
        <v>19</v>
      </c>
      <c r="B20" s="43"/>
      <c r="C20" s="2" t="s">
        <v>28</v>
      </c>
    </row>
    <row r="21" spans="1:3" ht="18" x14ac:dyDescent="0.35">
      <c r="A21" s="42" t="s">
        <v>21</v>
      </c>
      <c r="B21" s="43"/>
      <c r="C21" s="2" t="s">
        <v>31</v>
      </c>
    </row>
    <row r="22" spans="1:3" ht="18" x14ac:dyDescent="0.35">
      <c r="A22" s="42" t="s">
        <v>53</v>
      </c>
      <c r="B22" s="43"/>
      <c r="C22" s="2" t="s">
        <v>31</v>
      </c>
    </row>
    <row r="23" spans="1:3" ht="18" x14ac:dyDescent="0.35">
      <c r="A23" s="42" t="s">
        <v>22</v>
      </c>
      <c r="B23" s="43"/>
      <c r="C23" s="2" t="s">
        <v>28</v>
      </c>
    </row>
    <row r="24" spans="1:3" ht="18" x14ac:dyDescent="0.35">
      <c r="A24" s="42" t="s">
        <v>54</v>
      </c>
      <c r="B24" s="43"/>
      <c r="C24" s="2" t="s">
        <v>28</v>
      </c>
    </row>
    <row r="25" spans="1:3" ht="18" x14ac:dyDescent="0.35">
      <c r="A25" s="42" t="s">
        <v>55</v>
      </c>
      <c r="B25" s="43"/>
      <c r="C25" s="2" t="s">
        <v>28</v>
      </c>
    </row>
    <row r="26" spans="1:3" ht="18" x14ac:dyDescent="0.35">
      <c r="A26" s="42" t="s">
        <v>56</v>
      </c>
      <c r="B26" s="43"/>
      <c r="C26" s="2" t="s">
        <v>31</v>
      </c>
    </row>
    <row r="27" spans="1:3" ht="18" x14ac:dyDescent="0.35">
      <c r="A27" s="42" t="s">
        <v>57</v>
      </c>
      <c r="B27" s="43"/>
      <c r="C27" s="2" t="s">
        <v>31</v>
      </c>
    </row>
    <row r="28" spans="1:3" ht="18" x14ac:dyDescent="0.35">
      <c r="A28" s="42" t="s">
        <v>58</v>
      </c>
      <c r="B28" s="43"/>
      <c r="C28" s="2" t="s">
        <v>28</v>
      </c>
    </row>
    <row r="29" spans="1:3" ht="18" x14ac:dyDescent="0.35">
      <c r="A29" s="44" t="s">
        <v>24</v>
      </c>
      <c r="B29" s="44"/>
      <c r="C29" s="2" t="s">
        <v>31</v>
      </c>
    </row>
    <row r="30" spans="1:3" ht="18" x14ac:dyDescent="0.35">
      <c r="A30" s="44" t="s">
        <v>25</v>
      </c>
      <c r="B30" s="44"/>
      <c r="C30" s="2" t="s">
        <v>28</v>
      </c>
    </row>
    <row r="31" spans="1:3" ht="18" x14ac:dyDescent="0.35">
      <c r="A31" s="50" t="s">
        <v>59</v>
      </c>
      <c r="B31" s="51"/>
      <c r="C31" s="2" t="s">
        <v>28</v>
      </c>
    </row>
    <row r="32" spans="1:3" x14ac:dyDescent="0.3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8</v>
      </c>
      <c r="C37" s="5"/>
    </row>
    <row r="38" spans="1:8" ht="16.5" customHeight="1" x14ac:dyDescent="0.35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34" t="s">
        <v>30</v>
      </c>
      <c r="B40" s="34"/>
      <c r="C40" s="10" t="str">
        <f>'Порядок денний'!C40</f>
        <v>Бердар І.В.</v>
      </c>
    </row>
    <row r="41" spans="1:8" ht="9" customHeight="1" x14ac:dyDescent="0.35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Веклюк В.В.</v>
      </c>
    </row>
    <row r="43" spans="1:8" ht="9.75" customHeight="1" x14ac:dyDescent="0.35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Веклюк М.Ю.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07BB2AB1-C3A2-4D89-9764-A7A335B1E66E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4"/>
  <sheetViews>
    <sheetView tabSelected="1" topLeftCell="A14" workbookViewId="0">
      <selection activeCell="C31" sqref="C31"/>
    </sheetView>
  </sheetViews>
  <sheetFormatPr defaultRowHeight="14.4" x14ac:dyDescent="0.3"/>
  <cols>
    <col min="1" max="1" width="31.109375" style="23" customWidth="1"/>
    <col min="2" max="2" width="23.33203125" style="23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двадцять шостої сесії Рахівської міської ради                         8-го скликання від  22.11.2022 р.</v>
      </c>
    </row>
    <row r="2" spans="1:8" ht="14.4" customHeight="1" x14ac:dyDescent="0.3">
      <c r="A2" s="66" t="s">
        <v>67</v>
      </c>
      <c r="B2" s="66"/>
      <c r="C2" s="66"/>
    </row>
    <row r="3" spans="1:8" ht="93" customHeight="1" x14ac:dyDescent="0.3">
      <c r="A3" s="67"/>
      <c r="B3" s="67"/>
      <c r="C3" s="67"/>
    </row>
    <row r="4" spans="1:8" s="1" customFormat="1" ht="17.399999999999999" x14ac:dyDescent="0.3">
      <c r="A4" s="68" t="s">
        <v>0</v>
      </c>
      <c r="B4" s="69"/>
      <c r="C4" s="49" t="s">
        <v>34</v>
      </c>
    </row>
    <row r="5" spans="1:8" ht="18" x14ac:dyDescent="0.35">
      <c r="A5" s="50" t="s">
        <v>46</v>
      </c>
      <c r="B5" s="51"/>
      <c r="C5" s="2" t="s">
        <v>31</v>
      </c>
      <c r="F5" t="s">
        <v>28</v>
      </c>
    </row>
    <row r="6" spans="1:8" ht="18" x14ac:dyDescent="0.35">
      <c r="A6" s="50" t="s">
        <v>47</v>
      </c>
      <c r="B6" s="51"/>
      <c r="C6" s="2" t="s">
        <v>28</v>
      </c>
      <c r="F6" t="s">
        <v>33</v>
      </c>
      <c r="H6" t="s">
        <v>45</v>
      </c>
    </row>
    <row r="7" spans="1:8" ht="18" x14ac:dyDescent="0.35">
      <c r="A7" s="50" t="s">
        <v>2</v>
      </c>
      <c r="B7" s="51"/>
      <c r="C7" s="2" t="s">
        <v>28</v>
      </c>
      <c r="F7" t="s">
        <v>29</v>
      </c>
    </row>
    <row r="8" spans="1:8" ht="18" x14ac:dyDescent="0.35">
      <c r="A8" s="50" t="s">
        <v>3</v>
      </c>
      <c r="B8" s="51"/>
      <c r="C8" s="2" t="s">
        <v>28</v>
      </c>
      <c r="F8" t="s">
        <v>32</v>
      </c>
    </row>
    <row r="9" spans="1:8" ht="18" x14ac:dyDescent="0.35">
      <c r="A9" s="50" t="s">
        <v>48</v>
      </c>
      <c r="B9" s="51"/>
      <c r="C9" s="2" t="s">
        <v>28</v>
      </c>
      <c r="F9" t="s">
        <v>31</v>
      </c>
    </row>
    <row r="10" spans="1:8" ht="18" x14ac:dyDescent="0.35">
      <c r="A10" s="50" t="s">
        <v>60</v>
      </c>
      <c r="B10" s="51"/>
      <c r="C10" s="2" t="s">
        <v>28</v>
      </c>
    </row>
    <row r="11" spans="1:8" ht="18" x14ac:dyDescent="0.35">
      <c r="A11" s="50" t="s">
        <v>61</v>
      </c>
      <c r="B11" s="51"/>
      <c r="C11" s="2" t="s">
        <v>28</v>
      </c>
    </row>
    <row r="12" spans="1:8" ht="18" x14ac:dyDescent="0.35">
      <c r="A12" s="50" t="s">
        <v>8</v>
      </c>
      <c r="B12" s="51"/>
      <c r="C12" s="2" t="s">
        <v>31</v>
      </c>
    </row>
    <row r="13" spans="1:8" ht="18" x14ac:dyDescent="0.35">
      <c r="A13" s="50" t="s">
        <v>62</v>
      </c>
      <c r="B13" s="51"/>
      <c r="C13" s="2" t="s">
        <v>31</v>
      </c>
    </row>
    <row r="14" spans="1:8" ht="18" x14ac:dyDescent="0.35">
      <c r="A14" s="50" t="s">
        <v>49</v>
      </c>
      <c r="B14" s="51"/>
      <c r="C14" s="2" t="s">
        <v>28</v>
      </c>
    </row>
    <row r="15" spans="1:8" ht="18" x14ac:dyDescent="0.35">
      <c r="A15" s="46" t="s">
        <v>50</v>
      </c>
      <c r="B15" s="47"/>
      <c r="C15" s="2" t="s">
        <v>28</v>
      </c>
    </row>
    <row r="16" spans="1:8" ht="18" x14ac:dyDescent="0.35">
      <c r="A16" s="46" t="s">
        <v>51</v>
      </c>
      <c r="B16" s="47"/>
      <c r="C16" s="2" t="s">
        <v>28</v>
      </c>
    </row>
    <row r="17" spans="1:3" ht="18" x14ac:dyDescent="0.35">
      <c r="A17" s="46" t="s">
        <v>15</v>
      </c>
      <c r="B17" s="47"/>
      <c r="C17" s="2" t="s">
        <v>28</v>
      </c>
    </row>
    <row r="18" spans="1:3" ht="18" x14ac:dyDescent="0.35">
      <c r="A18" s="46" t="s">
        <v>52</v>
      </c>
      <c r="B18" s="47"/>
      <c r="C18" s="2" t="s">
        <v>28</v>
      </c>
    </row>
    <row r="19" spans="1:3" ht="18" x14ac:dyDescent="0.35">
      <c r="A19" s="46" t="s">
        <v>18</v>
      </c>
      <c r="B19" s="47"/>
      <c r="C19" s="2" t="s">
        <v>28</v>
      </c>
    </row>
    <row r="20" spans="1:3" ht="18" x14ac:dyDescent="0.35">
      <c r="A20" s="46" t="s">
        <v>19</v>
      </c>
      <c r="B20" s="47"/>
      <c r="C20" s="2" t="s">
        <v>28</v>
      </c>
    </row>
    <row r="21" spans="1:3" ht="18" x14ac:dyDescent="0.35">
      <c r="A21" s="46" t="s">
        <v>21</v>
      </c>
      <c r="B21" s="47"/>
      <c r="C21" s="2" t="s">
        <v>31</v>
      </c>
    </row>
    <row r="22" spans="1:3" ht="18" x14ac:dyDescent="0.35">
      <c r="A22" s="46" t="s">
        <v>53</v>
      </c>
      <c r="B22" s="47"/>
      <c r="C22" s="2" t="s">
        <v>31</v>
      </c>
    </row>
    <row r="23" spans="1:3" ht="18" x14ac:dyDescent="0.35">
      <c r="A23" s="46" t="s">
        <v>22</v>
      </c>
      <c r="B23" s="47"/>
      <c r="C23" s="2" t="s">
        <v>28</v>
      </c>
    </row>
    <row r="24" spans="1:3" ht="18" x14ac:dyDescent="0.35">
      <c r="A24" s="46" t="s">
        <v>54</v>
      </c>
      <c r="B24" s="47"/>
      <c r="C24" s="2" t="s">
        <v>28</v>
      </c>
    </row>
    <row r="25" spans="1:3" ht="18" x14ac:dyDescent="0.35">
      <c r="A25" s="46" t="s">
        <v>55</v>
      </c>
      <c r="B25" s="47"/>
      <c r="C25" s="2" t="s">
        <v>28</v>
      </c>
    </row>
    <row r="26" spans="1:3" ht="18" x14ac:dyDescent="0.35">
      <c r="A26" s="46" t="s">
        <v>56</v>
      </c>
      <c r="B26" s="47"/>
      <c r="C26" s="2" t="s">
        <v>31</v>
      </c>
    </row>
    <row r="27" spans="1:3" ht="18" x14ac:dyDescent="0.35">
      <c r="A27" s="46" t="s">
        <v>57</v>
      </c>
      <c r="B27" s="47"/>
      <c r="C27" s="2" t="s">
        <v>31</v>
      </c>
    </row>
    <row r="28" spans="1:3" ht="18" x14ac:dyDescent="0.35">
      <c r="A28" s="46" t="s">
        <v>58</v>
      </c>
      <c r="B28" s="47"/>
      <c r="C28" s="2" t="s">
        <v>28</v>
      </c>
    </row>
    <row r="29" spans="1:3" ht="18" x14ac:dyDescent="0.35">
      <c r="A29" s="48" t="s">
        <v>24</v>
      </c>
      <c r="B29" s="48"/>
      <c r="C29" s="2" t="s">
        <v>28</v>
      </c>
    </row>
    <row r="30" spans="1:3" ht="18" x14ac:dyDescent="0.35">
      <c r="A30" s="48" t="s">
        <v>25</v>
      </c>
      <c r="B30" s="48"/>
      <c r="C30" s="2" t="s">
        <v>28</v>
      </c>
    </row>
    <row r="31" spans="1:3" ht="18" x14ac:dyDescent="0.35">
      <c r="A31" s="50" t="s">
        <v>59</v>
      </c>
      <c r="B31" s="51"/>
      <c r="C31" s="2" t="s">
        <v>28</v>
      </c>
    </row>
    <row r="32" spans="1:3" x14ac:dyDescent="0.3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7</v>
      </c>
      <c r="C37" s="5"/>
    </row>
    <row r="38" spans="1:8" ht="16.5" customHeight="1" x14ac:dyDescent="0.35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34" t="s">
        <v>30</v>
      </c>
      <c r="B40" s="34"/>
      <c r="C40" s="10" t="str">
        <f>'Порядок денний'!C40</f>
        <v>Бердар І.В.</v>
      </c>
    </row>
    <row r="41" spans="1:8" ht="9" customHeight="1" x14ac:dyDescent="0.35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Веклюк В.В.</v>
      </c>
    </row>
    <row r="43" spans="1:8" ht="9.75" customHeight="1" x14ac:dyDescent="0.35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Веклюк М.Ю.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70BB21A7-A34B-44E8-BB0C-ABC0DCE018CD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4.4" x14ac:dyDescent="0.3"/>
  <cols>
    <col min="1" max="1" width="24.88671875" customWidth="1"/>
    <col min="2" max="2" width="27.109375" customWidth="1"/>
    <col min="3" max="3" width="34.5546875" customWidth="1"/>
  </cols>
  <sheetData>
    <row r="1" spans="1:3" ht="49.5" customHeight="1" x14ac:dyDescent="0.3">
      <c r="C1" s="15" t="str">
        <f>'Порядок денний'!C1</f>
        <v>додаток №___ до протоколу                                    двадцять шостої сесії Рахівської міської ради                         8-го скликання від  22.11.2022 р.</v>
      </c>
    </row>
    <row r="2" spans="1:3" x14ac:dyDescent="0.3">
      <c r="A2" s="58" t="s">
        <v>44</v>
      </c>
      <c r="B2" s="58"/>
      <c r="C2" s="58"/>
    </row>
    <row r="3" spans="1:3" ht="27" customHeight="1" x14ac:dyDescent="0.3">
      <c r="A3" s="59"/>
      <c r="B3" s="59"/>
      <c r="C3" s="59"/>
    </row>
    <row r="4" spans="1:3" ht="17.399999999999999" x14ac:dyDescent="0.3">
      <c r="A4" s="60" t="s">
        <v>0</v>
      </c>
      <c r="B4" s="61"/>
      <c r="C4" s="4" t="s">
        <v>34</v>
      </c>
    </row>
    <row r="5" spans="1:3" ht="18" x14ac:dyDescent="0.35">
      <c r="A5" s="56" t="s">
        <v>1</v>
      </c>
      <c r="B5" s="57"/>
      <c r="C5" s="2"/>
    </row>
    <row r="6" spans="1:3" ht="18" x14ac:dyDescent="0.35">
      <c r="A6" s="56" t="s">
        <v>2</v>
      </c>
      <c r="B6" s="57"/>
      <c r="C6" s="2"/>
    </row>
    <row r="7" spans="1:3" ht="18" x14ac:dyDescent="0.35">
      <c r="A7" s="56" t="s">
        <v>3</v>
      </c>
      <c r="B7" s="57"/>
      <c r="C7" s="2"/>
    </row>
    <row r="8" spans="1:3" ht="18" x14ac:dyDescent="0.35">
      <c r="A8" s="56" t="s">
        <v>4</v>
      </c>
      <c r="B8" s="57"/>
      <c r="C8" s="2"/>
    </row>
    <row r="9" spans="1:3" ht="18" x14ac:dyDescent="0.35">
      <c r="A9" s="56" t="s">
        <v>5</v>
      </c>
      <c r="B9" s="57"/>
      <c r="C9" s="2"/>
    </row>
    <row r="10" spans="1:3" ht="18" x14ac:dyDescent="0.35">
      <c r="A10" s="56" t="s">
        <v>6</v>
      </c>
      <c r="B10" s="57"/>
      <c r="C10" s="2"/>
    </row>
    <row r="11" spans="1:3" ht="18" x14ac:dyDescent="0.35">
      <c r="A11" s="56" t="s">
        <v>7</v>
      </c>
      <c r="B11" s="57"/>
      <c r="C11" s="2"/>
    </row>
    <row r="12" spans="1:3" ht="18" x14ac:dyDescent="0.35">
      <c r="A12" s="56" t="s">
        <v>8</v>
      </c>
      <c r="B12" s="57"/>
      <c r="C12" s="2"/>
    </row>
    <row r="13" spans="1:3" ht="18" x14ac:dyDescent="0.35">
      <c r="A13" s="56" t="s">
        <v>9</v>
      </c>
      <c r="B13" s="57"/>
      <c r="C13" s="2"/>
    </row>
    <row r="14" spans="1:3" ht="18" x14ac:dyDescent="0.35">
      <c r="A14" s="56" t="s">
        <v>10</v>
      </c>
      <c r="B14" s="57"/>
      <c r="C14" s="2"/>
    </row>
    <row r="15" spans="1:3" ht="18" x14ac:dyDescent="0.35">
      <c r="A15" s="56" t="s">
        <v>11</v>
      </c>
      <c r="B15" s="57"/>
      <c r="C15" s="2"/>
    </row>
    <row r="16" spans="1:3" ht="18" x14ac:dyDescent="0.35">
      <c r="A16" s="56" t="s">
        <v>12</v>
      </c>
      <c r="B16" s="57"/>
      <c r="C16" s="2"/>
    </row>
    <row r="17" spans="1:3" ht="18" x14ac:dyDescent="0.35">
      <c r="A17" s="56" t="s">
        <v>13</v>
      </c>
      <c r="B17" s="57"/>
      <c r="C17" s="2"/>
    </row>
    <row r="18" spans="1:3" ht="18" x14ac:dyDescent="0.35">
      <c r="A18" s="56" t="s">
        <v>14</v>
      </c>
      <c r="B18" s="57"/>
      <c r="C18" s="2"/>
    </row>
    <row r="19" spans="1:3" ht="18" x14ac:dyDescent="0.35">
      <c r="A19" s="56" t="s">
        <v>15</v>
      </c>
      <c r="B19" s="57"/>
      <c r="C19" s="2"/>
    </row>
    <row r="20" spans="1:3" ht="18" x14ac:dyDescent="0.35">
      <c r="A20" s="56" t="s">
        <v>16</v>
      </c>
      <c r="B20" s="57"/>
      <c r="C20" s="2"/>
    </row>
    <row r="21" spans="1:3" ht="18" x14ac:dyDescent="0.35">
      <c r="A21" s="56" t="s">
        <v>17</v>
      </c>
      <c r="B21" s="57"/>
      <c r="C21" s="2"/>
    </row>
    <row r="22" spans="1:3" ht="18" x14ac:dyDescent="0.35">
      <c r="A22" s="56" t="s">
        <v>18</v>
      </c>
      <c r="B22" s="57"/>
      <c r="C22" s="2"/>
    </row>
    <row r="23" spans="1:3" ht="18" x14ac:dyDescent="0.35">
      <c r="A23" s="56" t="s">
        <v>19</v>
      </c>
      <c r="B23" s="57"/>
      <c r="C23" s="2"/>
    </row>
    <row r="24" spans="1:3" ht="18" x14ac:dyDescent="0.35">
      <c r="A24" s="56" t="s">
        <v>20</v>
      </c>
      <c r="B24" s="57"/>
      <c r="C24" s="2"/>
    </row>
    <row r="25" spans="1:3" ht="18" x14ac:dyDescent="0.35">
      <c r="A25" s="56" t="s">
        <v>21</v>
      </c>
      <c r="B25" s="57"/>
      <c r="C25" s="2"/>
    </row>
    <row r="26" spans="1:3" ht="18" x14ac:dyDescent="0.35">
      <c r="A26" s="56" t="s">
        <v>22</v>
      </c>
      <c r="B26" s="57"/>
      <c r="C26" s="2"/>
    </row>
    <row r="27" spans="1:3" ht="18" x14ac:dyDescent="0.35">
      <c r="A27" s="56" t="s">
        <v>23</v>
      </c>
      <c r="B27" s="57"/>
      <c r="C27" s="2"/>
    </row>
    <row r="28" spans="1:3" ht="18" x14ac:dyDescent="0.35">
      <c r="A28" s="56" t="s">
        <v>24</v>
      </c>
      <c r="B28" s="57"/>
      <c r="C28" s="2"/>
    </row>
    <row r="29" spans="1:3" ht="18" x14ac:dyDescent="0.35">
      <c r="A29" s="56" t="s">
        <v>25</v>
      </c>
      <c r="B29" s="57"/>
      <c r="C29" s="2"/>
    </row>
    <row r="30" spans="1:3" ht="18" x14ac:dyDescent="0.35">
      <c r="A30" s="56" t="s">
        <v>26</v>
      </c>
      <c r="B30" s="57"/>
      <c r="C30" s="2"/>
    </row>
    <row r="31" spans="1:3" ht="18" x14ac:dyDescent="0.35">
      <c r="A31" s="56" t="s">
        <v>35</v>
      </c>
      <c r="B31" s="57"/>
      <c r="C31" s="2"/>
    </row>
    <row r="32" spans="1:3" ht="9" customHeight="1" x14ac:dyDescent="0.3">
      <c r="A32" s="3"/>
      <c r="B32" s="3"/>
      <c r="C32" s="3" t="s">
        <v>27</v>
      </c>
    </row>
    <row r="33" spans="1:3" ht="16.8" x14ac:dyDescent="0.3">
      <c r="A33" s="16" t="s">
        <v>28</v>
      </c>
      <c r="B33" s="17">
        <f>COUNTIF(C5:C31,A33)</f>
        <v>0</v>
      </c>
      <c r="C33" s="17" t="str">
        <f>IF(14&lt;=B33,"Рішення прийнято","Рішення не прийнято")</f>
        <v>Рішення не прийнято</v>
      </c>
    </row>
    <row r="34" spans="1:3" ht="16.8" x14ac:dyDescent="0.3">
      <c r="A34" s="18" t="s">
        <v>33</v>
      </c>
      <c r="B34" s="17">
        <f>COUNTIF(C5:C31,A34)</f>
        <v>0</v>
      </c>
      <c r="C34" s="19"/>
    </row>
    <row r="35" spans="1:3" ht="16.8" x14ac:dyDescent="0.3">
      <c r="A35" s="16" t="s">
        <v>29</v>
      </c>
      <c r="B35" s="17">
        <f>COUNTIF(C5:C31,A35)</f>
        <v>0</v>
      </c>
      <c r="C35" s="19"/>
    </row>
    <row r="36" spans="1:3" ht="16.8" x14ac:dyDescent="0.3">
      <c r="A36" s="16" t="s">
        <v>32</v>
      </c>
      <c r="B36" s="17">
        <f>COUNTIF(C5:C31,A36)</f>
        <v>0</v>
      </c>
      <c r="C36" s="19"/>
    </row>
    <row r="37" spans="1:3" ht="16.8" x14ac:dyDescent="0.3">
      <c r="A37" s="16" t="s">
        <v>31</v>
      </c>
      <c r="B37" s="17">
        <f>COUNTIF(C5:C31,A37)</f>
        <v>0</v>
      </c>
      <c r="C37" s="19"/>
    </row>
    <row r="38" spans="1:3" ht="18" x14ac:dyDescent="0.35">
      <c r="A38" s="8" t="s">
        <v>30</v>
      </c>
      <c r="B38" s="8"/>
      <c r="C38" s="10" t="str">
        <f>'Порядок денний'!C40</f>
        <v>Бердар І.В.</v>
      </c>
    </row>
    <row r="39" spans="1:3" ht="6" customHeight="1" x14ac:dyDescent="0.35">
      <c r="A39" s="8"/>
      <c r="B39" s="8"/>
      <c r="C39" s="10"/>
    </row>
    <row r="40" spans="1:3" ht="18" x14ac:dyDescent="0.35">
      <c r="A40" s="8" t="s">
        <v>36</v>
      </c>
      <c r="B40" s="8"/>
      <c r="C40" s="10" t="str">
        <f>'Порядок денний'!C42</f>
        <v>Веклюк В.В.</v>
      </c>
    </row>
    <row r="41" spans="1:3" ht="5.25" customHeight="1" x14ac:dyDescent="0.35">
      <c r="A41" s="8"/>
      <c r="B41" s="8"/>
      <c r="C41" s="10"/>
    </row>
    <row r="42" spans="1:3" ht="18" x14ac:dyDescent="0.35">
      <c r="A42" s="8" t="s">
        <v>36</v>
      </c>
      <c r="B42" s="8"/>
      <c r="C42" s="10" t="str">
        <f>'Порядок денний'!C44</f>
        <v>Веклюк М.Ю.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 xr:uid="{00000000-0002-0000-0100-000000000000}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4.4" x14ac:dyDescent="0.3"/>
  <cols>
    <col min="1" max="1" width="26.109375" customWidth="1"/>
    <col min="2" max="2" width="30.44140625" customWidth="1"/>
    <col min="3" max="3" width="38.6640625" customWidth="1"/>
  </cols>
  <sheetData>
    <row r="1" spans="1:3" ht="50.25" customHeight="1" x14ac:dyDescent="0.3">
      <c r="C1" s="15" t="s">
        <v>40</v>
      </c>
    </row>
    <row r="2" spans="1:3" x14ac:dyDescent="0.3">
      <c r="A2" s="63" t="s">
        <v>37</v>
      </c>
      <c r="B2" s="63"/>
      <c r="C2" s="63"/>
    </row>
    <row r="3" spans="1:3" ht="27" customHeight="1" x14ac:dyDescent="0.3">
      <c r="A3" s="64"/>
      <c r="B3" s="64"/>
      <c r="C3" s="64"/>
    </row>
    <row r="4" spans="1:3" ht="17.399999999999999" x14ac:dyDescent="0.3">
      <c r="A4" s="65" t="s">
        <v>0</v>
      </c>
      <c r="B4" s="65"/>
      <c r="C4" s="14" t="s">
        <v>34</v>
      </c>
    </row>
    <row r="5" spans="1:3" ht="18" x14ac:dyDescent="0.35">
      <c r="A5" s="62" t="s">
        <v>1</v>
      </c>
      <c r="B5" s="62"/>
      <c r="C5" s="2" t="s">
        <v>28</v>
      </c>
    </row>
    <row r="6" spans="1:3" ht="18" x14ac:dyDescent="0.35">
      <c r="A6" s="62" t="s">
        <v>2</v>
      </c>
      <c r="B6" s="62"/>
      <c r="C6" s="2" t="s">
        <v>28</v>
      </c>
    </row>
    <row r="7" spans="1:3" ht="18" x14ac:dyDescent="0.35">
      <c r="A7" s="62" t="s">
        <v>3</v>
      </c>
      <c r="B7" s="62"/>
      <c r="C7" s="2" t="s">
        <v>28</v>
      </c>
    </row>
    <row r="8" spans="1:3" ht="18" x14ac:dyDescent="0.35">
      <c r="A8" s="62" t="s">
        <v>4</v>
      </c>
      <c r="B8" s="62"/>
      <c r="C8" s="2" t="s">
        <v>28</v>
      </c>
    </row>
    <row r="9" spans="1:3" ht="18" x14ac:dyDescent="0.35">
      <c r="A9" s="62" t="s">
        <v>5</v>
      </c>
      <c r="B9" s="62"/>
      <c r="C9" s="2" t="s">
        <v>28</v>
      </c>
    </row>
    <row r="10" spans="1:3" ht="18" x14ac:dyDescent="0.35">
      <c r="A10" s="62" t="s">
        <v>6</v>
      </c>
      <c r="B10" s="62"/>
      <c r="C10" s="2" t="s">
        <v>28</v>
      </c>
    </row>
    <row r="11" spans="1:3" ht="18" x14ac:dyDescent="0.35">
      <c r="A11" s="62" t="s">
        <v>7</v>
      </c>
      <c r="B11" s="62"/>
      <c r="C11" s="2" t="s">
        <v>28</v>
      </c>
    </row>
    <row r="12" spans="1:3" ht="18" x14ac:dyDescent="0.35">
      <c r="A12" s="62" t="s">
        <v>8</v>
      </c>
      <c r="B12" s="62"/>
      <c r="C12" s="2" t="s">
        <v>28</v>
      </c>
    </row>
    <row r="13" spans="1:3" ht="18" x14ac:dyDescent="0.35">
      <c r="A13" s="62" t="s">
        <v>9</v>
      </c>
      <c r="B13" s="62"/>
      <c r="C13" s="2" t="s">
        <v>28</v>
      </c>
    </row>
    <row r="14" spans="1:3" ht="18" x14ac:dyDescent="0.35">
      <c r="A14" s="62" t="s">
        <v>10</v>
      </c>
      <c r="B14" s="62"/>
      <c r="C14" s="2" t="s">
        <v>31</v>
      </c>
    </row>
    <row r="15" spans="1:3" ht="18" x14ac:dyDescent="0.35">
      <c r="A15" s="62" t="s">
        <v>11</v>
      </c>
      <c r="B15" s="62"/>
      <c r="C15" s="2" t="s">
        <v>28</v>
      </c>
    </row>
    <row r="16" spans="1:3" ht="18" x14ac:dyDescent="0.35">
      <c r="A16" s="62" t="s">
        <v>12</v>
      </c>
      <c r="B16" s="62"/>
      <c r="C16" s="2" t="s">
        <v>28</v>
      </c>
    </row>
    <row r="17" spans="1:3" ht="18" x14ac:dyDescent="0.35">
      <c r="A17" s="62" t="s">
        <v>13</v>
      </c>
      <c r="B17" s="62"/>
      <c r="C17" s="2" t="s">
        <v>28</v>
      </c>
    </row>
    <row r="18" spans="1:3" ht="18" x14ac:dyDescent="0.35">
      <c r="A18" s="62" t="s">
        <v>14</v>
      </c>
      <c r="B18" s="62"/>
      <c r="C18" s="2" t="s">
        <v>28</v>
      </c>
    </row>
    <row r="19" spans="1:3" ht="18" x14ac:dyDescent="0.35">
      <c r="A19" s="62" t="s">
        <v>15</v>
      </c>
      <c r="B19" s="62"/>
      <c r="C19" s="2" t="s">
        <v>28</v>
      </c>
    </row>
    <row r="20" spans="1:3" ht="18" x14ac:dyDescent="0.35">
      <c r="A20" s="62" t="s">
        <v>16</v>
      </c>
      <c r="B20" s="62"/>
      <c r="C20" s="2" t="s">
        <v>28</v>
      </c>
    </row>
    <row r="21" spans="1:3" ht="18" x14ac:dyDescent="0.35">
      <c r="A21" s="62" t="s">
        <v>17</v>
      </c>
      <c r="B21" s="62"/>
      <c r="C21" s="2" t="s">
        <v>31</v>
      </c>
    </row>
    <row r="22" spans="1:3" ht="18" x14ac:dyDescent="0.35">
      <c r="A22" s="62" t="s">
        <v>18</v>
      </c>
      <c r="B22" s="62"/>
      <c r="C22" s="2" t="s">
        <v>31</v>
      </c>
    </row>
    <row r="23" spans="1:3" ht="18" x14ac:dyDescent="0.35">
      <c r="A23" s="62" t="s">
        <v>19</v>
      </c>
      <c r="B23" s="62"/>
      <c r="C23" s="2" t="s">
        <v>28</v>
      </c>
    </row>
    <row r="24" spans="1:3" ht="18" x14ac:dyDescent="0.35">
      <c r="A24" s="62" t="s">
        <v>20</v>
      </c>
      <c r="B24" s="62"/>
      <c r="C24" s="2" t="s">
        <v>28</v>
      </c>
    </row>
    <row r="25" spans="1:3" ht="18" x14ac:dyDescent="0.35">
      <c r="A25" s="62" t="s">
        <v>21</v>
      </c>
      <c r="B25" s="62"/>
      <c r="C25" s="2" t="s">
        <v>28</v>
      </c>
    </row>
    <row r="26" spans="1:3" ht="18" x14ac:dyDescent="0.35">
      <c r="A26" s="62" t="s">
        <v>22</v>
      </c>
      <c r="B26" s="62"/>
      <c r="C26" s="2" t="s">
        <v>28</v>
      </c>
    </row>
    <row r="27" spans="1:3" ht="18" x14ac:dyDescent="0.35">
      <c r="A27" s="62" t="s">
        <v>23</v>
      </c>
      <c r="B27" s="62"/>
      <c r="C27" s="2" t="s">
        <v>31</v>
      </c>
    </row>
    <row r="28" spans="1:3" ht="18" x14ac:dyDescent="0.35">
      <c r="A28" s="62" t="s">
        <v>24</v>
      </c>
      <c r="B28" s="62"/>
      <c r="C28" s="2" t="s">
        <v>28</v>
      </c>
    </row>
    <row r="29" spans="1:3" ht="18" x14ac:dyDescent="0.35">
      <c r="A29" s="62" t="s">
        <v>25</v>
      </c>
      <c r="B29" s="62"/>
      <c r="C29" s="2" t="s">
        <v>28</v>
      </c>
    </row>
    <row r="30" spans="1:3" ht="18" x14ac:dyDescent="0.35">
      <c r="A30" s="62" t="s">
        <v>26</v>
      </c>
      <c r="B30" s="62"/>
      <c r="C30" s="2" t="s">
        <v>28</v>
      </c>
    </row>
    <row r="31" spans="1:3" ht="18" x14ac:dyDescent="0.35">
      <c r="A31" s="62" t="s">
        <v>35</v>
      </c>
      <c r="B31" s="62"/>
      <c r="C31" s="2" t="s">
        <v>28</v>
      </c>
    </row>
    <row r="32" spans="1:3" x14ac:dyDescent="0.3">
      <c r="A32" s="3"/>
      <c r="B32" s="3"/>
      <c r="C32" s="3" t="s">
        <v>27</v>
      </c>
    </row>
    <row r="33" spans="1:3" ht="20.399999999999999" x14ac:dyDescent="0.35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7.399999999999999" x14ac:dyDescent="0.3">
      <c r="A34" s="13" t="s">
        <v>33</v>
      </c>
      <c r="B34" s="12">
        <f>COUNTIF(C5:C31,A34)</f>
        <v>0</v>
      </c>
      <c r="C34" s="5"/>
    </row>
    <row r="35" spans="1:3" ht="17.399999999999999" x14ac:dyDescent="0.3">
      <c r="A35" s="11" t="s">
        <v>29</v>
      </c>
      <c r="B35" s="12">
        <f>COUNTIF(C5:C31,A35)</f>
        <v>0</v>
      </c>
      <c r="C35" s="5"/>
    </row>
    <row r="36" spans="1:3" ht="17.399999999999999" x14ac:dyDescent="0.3">
      <c r="A36" s="11" t="s">
        <v>32</v>
      </c>
      <c r="B36" s="12">
        <f>COUNTIF(C5:C31,A36)</f>
        <v>0</v>
      </c>
      <c r="C36" s="5"/>
    </row>
    <row r="37" spans="1:3" ht="17.399999999999999" x14ac:dyDescent="0.3">
      <c r="A37" s="11" t="s">
        <v>31</v>
      </c>
      <c r="B37" s="12">
        <f>COUNTIF(C5:C31,A37)</f>
        <v>4</v>
      </c>
      <c r="C37" s="5"/>
    </row>
    <row r="38" spans="1:3" ht="12" customHeight="1" x14ac:dyDescent="0.35">
      <c r="A38" s="6"/>
    </row>
    <row r="39" spans="1:3" ht="7.5" customHeight="1" x14ac:dyDescent="0.3"/>
    <row r="40" spans="1:3" ht="18" x14ac:dyDescent="0.35">
      <c r="A40" s="8" t="s">
        <v>30</v>
      </c>
      <c r="B40" s="8"/>
      <c r="C40" s="10" t="str">
        <f>'Порядок денний'!C40</f>
        <v>Бердар І.В.</v>
      </c>
    </row>
    <row r="41" spans="1:3" ht="8.25" customHeight="1" x14ac:dyDescent="0.35">
      <c r="A41" s="8"/>
      <c r="B41" s="8"/>
      <c r="C41" s="10"/>
    </row>
    <row r="42" spans="1:3" ht="18" x14ac:dyDescent="0.35">
      <c r="A42" s="8" t="s">
        <v>36</v>
      </c>
      <c r="B42" s="8"/>
      <c r="C42" s="10" t="str">
        <f>'Порядок денний'!C42</f>
        <v>Веклюк В.В.</v>
      </c>
    </row>
    <row r="43" spans="1:3" ht="9.75" customHeight="1" x14ac:dyDescent="0.35">
      <c r="A43" s="8"/>
      <c r="B43" s="8"/>
      <c r="C43" s="10"/>
    </row>
    <row r="44" spans="1:3" ht="18" x14ac:dyDescent="0.35">
      <c r="A44" s="8" t="s">
        <v>36</v>
      </c>
      <c r="B44" s="8"/>
      <c r="C44" s="10" t="str">
        <f>'Порядок денний'!C44</f>
        <v>Веклюк М.Ю.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 xr:uid="{00000000-0002-0000-0200-000000000000}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4.4" x14ac:dyDescent="0.3"/>
  <cols>
    <col min="1" max="2" width="26.109375" customWidth="1"/>
    <col min="3" max="3" width="34.88671875" customWidth="1"/>
  </cols>
  <sheetData>
    <row r="1" spans="1:3" ht="61.5" customHeight="1" x14ac:dyDescent="0.3">
      <c r="C1" s="15" t="s">
        <v>40</v>
      </c>
    </row>
    <row r="2" spans="1:3" x14ac:dyDescent="0.3">
      <c r="A2" s="63" t="s">
        <v>38</v>
      </c>
      <c r="B2" s="63"/>
      <c r="C2" s="63"/>
    </row>
    <row r="3" spans="1:3" ht="39" customHeight="1" x14ac:dyDescent="0.3">
      <c r="A3" s="64"/>
      <c r="B3" s="64"/>
      <c r="C3" s="64"/>
    </row>
    <row r="4" spans="1:3" ht="17.399999999999999" x14ac:dyDescent="0.3">
      <c r="A4" s="65" t="s">
        <v>0</v>
      </c>
      <c r="B4" s="65"/>
      <c r="C4" s="14" t="s">
        <v>34</v>
      </c>
    </row>
    <row r="5" spans="1:3" ht="18" x14ac:dyDescent="0.35">
      <c r="A5" s="62" t="s">
        <v>1</v>
      </c>
      <c r="B5" s="62"/>
      <c r="C5" s="2" t="s">
        <v>28</v>
      </c>
    </row>
    <row r="6" spans="1:3" ht="18" x14ac:dyDescent="0.35">
      <c r="A6" s="62" t="s">
        <v>2</v>
      </c>
      <c r="B6" s="62"/>
      <c r="C6" s="2" t="s">
        <v>28</v>
      </c>
    </row>
    <row r="7" spans="1:3" ht="18" x14ac:dyDescent="0.35">
      <c r="A7" s="62" t="s">
        <v>3</v>
      </c>
      <c r="B7" s="62"/>
      <c r="C7" s="2" t="s">
        <v>28</v>
      </c>
    </row>
    <row r="8" spans="1:3" ht="18" x14ac:dyDescent="0.35">
      <c r="A8" s="62" t="s">
        <v>4</v>
      </c>
      <c r="B8" s="62"/>
      <c r="C8" s="2" t="s">
        <v>28</v>
      </c>
    </row>
    <row r="9" spans="1:3" ht="18" x14ac:dyDescent="0.35">
      <c r="A9" s="62" t="s">
        <v>5</v>
      </c>
      <c r="B9" s="62"/>
      <c r="C9" s="2" t="s">
        <v>28</v>
      </c>
    </row>
    <row r="10" spans="1:3" ht="18" x14ac:dyDescent="0.35">
      <c r="A10" s="62" t="s">
        <v>6</v>
      </c>
      <c r="B10" s="62"/>
      <c r="C10" s="2" t="s">
        <v>28</v>
      </c>
    </row>
    <row r="11" spans="1:3" ht="18" x14ac:dyDescent="0.35">
      <c r="A11" s="62" t="s">
        <v>7</v>
      </c>
      <c r="B11" s="62"/>
      <c r="C11" s="2" t="s">
        <v>28</v>
      </c>
    </row>
    <row r="12" spans="1:3" ht="18" x14ac:dyDescent="0.35">
      <c r="A12" s="62" t="s">
        <v>8</v>
      </c>
      <c r="B12" s="62"/>
      <c r="C12" s="2" t="s">
        <v>28</v>
      </c>
    </row>
    <row r="13" spans="1:3" ht="18" x14ac:dyDescent="0.35">
      <c r="A13" s="62" t="s">
        <v>9</v>
      </c>
      <c r="B13" s="62"/>
      <c r="C13" s="2" t="s">
        <v>28</v>
      </c>
    </row>
    <row r="14" spans="1:3" ht="18" x14ac:dyDescent="0.35">
      <c r="A14" s="62" t="s">
        <v>10</v>
      </c>
      <c r="B14" s="62"/>
      <c r="C14" s="2" t="s">
        <v>31</v>
      </c>
    </row>
    <row r="15" spans="1:3" ht="18" x14ac:dyDescent="0.35">
      <c r="A15" s="62" t="s">
        <v>11</v>
      </c>
      <c r="B15" s="62"/>
      <c r="C15" s="2" t="s">
        <v>28</v>
      </c>
    </row>
    <row r="16" spans="1:3" ht="18" x14ac:dyDescent="0.35">
      <c r="A16" s="62" t="s">
        <v>12</v>
      </c>
      <c r="B16" s="62"/>
      <c r="C16" s="2" t="s">
        <v>28</v>
      </c>
    </row>
    <row r="17" spans="1:3" ht="18" x14ac:dyDescent="0.35">
      <c r="A17" s="62" t="s">
        <v>13</v>
      </c>
      <c r="B17" s="62"/>
      <c r="C17" s="2" t="s">
        <v>28</v>
      </c>
    </row>
    <row r="18" spans="1:3" ht="18" x14ac:dyDescent="0.35">
      <c r="A18" s="62" t="s">
        <v>14</v>
      </c>
      <c r="B18" s="62"/>
      <c r="C18" s="2" t="s">
        <v>28</v>
      </c>
    </row>
    <row r="19" spans="1:3" ht="18" x14ac:dyDescent="0.35">
      <c r="A19" s="62" t="s">
        <v>15</v>
      </c>
      <c r="B19" s="62"/>
      <c r="C19" s="2" t="s">
        <v>28</v>
      </c>
    </row>
    <row r="20" spans="1:3" ht="18" x14ac:dyDescent="0.35">
      <c r="A20" s="62" t="s">
        <v>16</v>
      </c>
      <c r="B20" s="62"/>
      <c r="C20" s="2" t="s">
        <v>28</v>
      </c>
    </row>
    <row r="21" spans="1:3" ht="18" x14ac:dyDescent="0.35">
      <c r="A21" s="62" t="s">
        <v>17</v>
      </c>
      <c r="B21" s="62"/>
      <c r="C21" s="2" t="s">
        <v>31</v>
      </c>
    </row>
    <row r="22" spans="1:3" ht="18" x14ac:dyDescent="0.35">
      <c r="A22" s="62" t="s">
        <v>18</v>
      </c>
      <c r="B22" s="62"/>
      <c r="C22" s="2" t="s">
        <v>31</v>
      </c>
    </row>
    <row r="23" spans="1:3" ht="18" x14ac:dyDescent="0.35">
      <c r="A23" s="62" t="s">
        <v>19</v>
      </c>
      <c r="B23" s="62"/>
      <c r="C23" s="2" t="s">
        <v>28</v>
      </c>
    </row>
    <row r="24" spans="1:3" ht="18" x14ac:dyDescent="0.35">
      <c r="A24" s="62" t="s">
        <v>20</v>
      </c>
      <c r="B24" s="62"/>
      <c r="C24" s="2" t="s">
        <v>28</v>
      </c>
    </row>
    <row r="25" spans="1:3" ht="18" x14ac:dyDescent="0.35">
      <c r="A25" s="62" t="s">
        <v>21</v>
      </c>
      <c r="B25" s="62"/>
      <c r="C25" s="2" t="s">
        <v>28</v>
      </c>
    </row>
    <row r="26" spans="1:3" ht="18" x14ac:dyDescent="0.35">
      <c r="A26" s="62" t="s">
        <v>22</v>
      </c>
      <c r="B26" s="62"/>
      <c r="C26" s="2" t="s">
        <v>28</v>
      </c>
    </row>
    <row r="27" spans="1:3" ht="18" x14ac:dyDescent="0.35">
      <c r="A27" s="62" t="s">
        <v>23</v>
      </c>
      <c r="B27" s="62"/>
      <c r="C27" s="2" t="s">
        <v>31</v>
      </c>
    </row>
    <row r="28" spans="1:3" ht="18" x14ac:dyDescent="0.35">
      <c r="A28" s="62" t="s">
        <v>24</v>
      </c>
      <c r="B28" s="62"/>
      <c r="C28" s="2" t="s">
        <v>28</v>
      </c>
    </row>
    <row r="29" spans="1:3" ht="18" x14ac:dyDescent="0.35">
      <c r="A29" s="62" t="s">
        <v>25</v>
      </c>
      <c r="B29" s="62"/>
      <c r="C29" s="2" t="s">
        <v>28</v>
      </c>
    </row>
    <row r="30" spans="1:3" ht="18" x14ac:dyDescent="0.35">
      <c r="A30" s="62" t="s">
        <v>26</v>
      </c>
      <c r="B30" s="62"/>
      <c r="C30" s="2" t="s">
        <v>28</v>
      </c>
    </row>
    <row r="31" spans="1:3" ht="18" x14ac:dyDescent="0.35">
      <c r="A31" s="62" t="s">
        <v>35</v>
      </c>
      <c r="B31" s="62"/>
      <c r="C31" s="2" t="s">
        <v>28</v>
      </c>
    </row>
    <row r="32" spans="1:3" ht="10.5" customHeight="1" x14ac:dyDescent="0.3">
      <c r="A32" s="3"/>
      <c r="B32" s="3"/>
      <c r="C32" s="3" t="s">
        <v>27</v>
      </c>
    </row>
    <row r="33" spans="1:3" ht="20.399999999999999" x14ac:dyDescent="0.35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7.399999999999999" x14ac:dyDescent="0.3">
      <c r="A34" s="13" t="s">
        <v>33</v>
      </c>
      <c r="B34" s="12">
        <f>COUNTIF(C5:C31,A34)</f>
        <v>0</v>
      </c>
      <c r="C34" s="5"/>
    </row>
    <row r="35" spans="1:3" ht="17.399999999999999" x14ac:dyDescent="0.3">
      <c r="A35" s="11" t="s">
        <v>29</v>
      </c>
      <c r="B35" s="12">
        <f>COUNTIF(C5:C31,A35)</f>
        <v>0</v>
      </c>
      <c r="C35" s="5"/>
    </row>
    <row r="36" spans="1:3" ht="17.399999999999999" x14ac:dyDescent="0.3">
      <c r="A36" s="11" t="s">
        <v>32</v>
      </c>
      <c r="B36" s="12">
        <f>COUNTIF(C5:C31,A36)</f>
        <v>0</v>
      </c>
      <c r="C36" s="5"/>
    </row>
    <row r="37" spans="1:3" ht="17.399999999999999" x14ac:dyDescent="0.3">
      <c r="A37" s="11" t="s">
        <v>31</v>
      </c>
      <c r="B37" s="12">
        <f>COUNTIF(C5:C31,A37)</f>
        <v>4</v>
      </c>
      <c r="C37" s="5"/>
    </row>
    <row r="38" spans="1:3" ht="5.25" customHeight="1" x14ac:dyDescent="0.35">
      <c r="A38" s="6"/>
    </row>
    <row r="39" spans="1:3" ht="3" customHeight="1" x14ac:dyDescent="0.3"/>
    <row r="40" spans="1:3" ht="18" x14ac:dyDescent="0.35">
      <c r="A40" s="8" t="s">
        <v>30</v>
      </c>
      <c r="B40" s="8"/>
      <c r="C40" s="10" t="str">
        <f>'Порядок денний'!C40</f>
        <v>Бердар І.В.</v>
      </c>
    </row>
    <row r="41" spans="1:3" ht="12" customHeight="1" x14ac:dyDescent="0.35">
      <c r="A41" s="8"/>
      <c r="B41" s="8"/>
      <c r="C41" s="10"/>
    </row>
    <row r="42" spans="1:3" ht="18" x14ac:dyDescent="0.35">
      <c r="A42" s="8" t="s">
        <v>36</v>
      </c>
      <c r="B42" s="8"/>
      <c r="C42" s="10" t="str">
        <f>'Порядок денний'!C42</f>
        <v>Веклюк В.В.</v>
      </c>
    </row>
    <row r="43" spans="1:3" ht="7.5" customHeight="1" x14ac:dyDescent="0.35">
      <c r="A43" s="8"/>
      <c r="B43" s="8"/>
      <c r="C43" s="10"/>
    </row>
    <row r="44" spans="1:3" ht="18" x14ac:dyDescent="0.35">
      <c r="A44" s="8" t="s">
        <v>36</v>
      </c>
      <c r="B44" s="8"/>
      <c r="C44" s="10" t="str">
        <f>'Порядок денний'!C44</f>
        <v>Веклюк М.Ю.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 xr:uid="{00000000-0002-0000-0300-000000000000}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4.4" x14ac:dyDescent="0.3"/>
  <cols>
    <col min="1" max="1" width="26.109375" customWidth="1"/>
    <col min="2" max="2" width="27.109375" customWidth="1"/>
    <col min="3" max="3" width="42.109375" customWidth="1"/>
    <col min="4" max="4" width="9.109375" customWidth="1"/>
    <col min="6" max="6" width="13.88671875" hidden="1" customWidth="1"/>
    <col min="7" max="7" width="16" customWidth="1"/>
  </cols>
  <sheetData>
    <row r="1" spans="1:6" ht="46.8" x14ac:dyDescent="0.3">
      <c r="C1" s="15" t="s">
        <v>40</v>
      </c>
    </row>
    <row r="2" spans="1:6" x14ac:dyDescent="0.3">
      <c r="A2" s="52" t="s">
        <v>39</v>
      </c>
      <c r="B2" s="52"/>
      <c r="C2" s="52"/>
    </row>
    <row r="3" spans="1:6" ht="21.75" customHeight="1" x14ac:dyDescent="0.3">
      <c r="A3" s="53"/>
      <c r="B3" s="53"/>
      <c r="C3" s="53"/>
    </row>
    <row r="4" spans="1:6" s="1" customFormat="1" ht="20.100000000000001" customHeight="1" x14ac:dyDescent="0.3">
      <c r="A4" s="65" t="s">
        <v>0</v>
      </c>
      <c r="B4" s="65"/>
      <c r="C4" s="14" t="s">
        <v>34</v>
      </c>
    </row>
    <row r="5" spans="1:6" ht="20.100000000000001" customHeight="1" x14ac:dyDescent="0.35">
      <c r="A5" s="62" t="s">
        <v>1</v>
      </c>
      <c r="B5" s="62"/>
      <c r="C5" s="2" t="s">
        <v>28</v>
      </c>
      <c r="F5" t="s">
        <v>28</v>
      </c>
    </row>
    <row r="6" spans="1:6" ht="20.100000000000001" customHeight="1" x14ac:dyDescent="0.35">
      <c r="A6" s="62" t="s">
        <v>2</v>
      </c>
      <c r="B6" s="62"/>
      <c r="C6" s="2" t="s">
        <v>28</v>
      </c>
      <c r="F6" t="s">
        <v>33</v>
      </c>
    </row>
    <row r="7" spans="1:6" ht="20.100000000000001" customHeight="1" x14ac:dyDescent="0.35">
      <c r="A7" s="62" t="s">
        <v>3</v>
      </c>
      <c r="B7" s="62"/>
      <c r="C7" s="2" t="s">
        <v>28</v>
      </c>
      <c r="F7" t="s">
        <v>29</v>
      </c>
    </row>
    <row r="8" spans="1:6" ht="20.100000000000001" customHeight="1" x14ac:dyDescent="0.35">
      <c r="A8" s="62" t="s">
        <v>4</v>
      </c>
      <c r="B8" s="62"/>
      <c r="C8" s="2" t="s">
        <v>28</v>
      </c>
      <c r="F8" t="s">
        <v>32</v>
      </c>
    </row>
    <row r="9" spans="1:6" ht="20.100000000000001" customHeight="1" x14ac:dyDescent="0.35">
      <c r="A9" s="62" t="s">
        <v>5</v>
      </c>
      <c r="B9" s="62"/>
      <c r="C9" s="2" t="s">
        <v>28</v>
      </c>
      <c r="F9" t="s">
        <v>31</v>
      </c>
    </row>
    <row r="10" spans="1:6" ht="20.100000000000001" customHeight="1" x14ac:dyDescent="0.35">
      <c r="A10" s="62" t="s">
        <v>6</v>
      </c>
      <c r="B10" s="62"/>
      <c r="C10" s="2" t="s">
        <v>28</v>
      </c>
    </row>
    <row r="11" spans="1:6" ht="20.100000000000001" customHeight="1" x14ac:dyDescent="0.35">
      <c r="A11" s="62" t="s">
        <v>7</v>
      </c>
      <c r="B11" s="62"/>
      <c r="C11" s="2" t="s">
        <v>28</v>
      </c>
    </row>
    <row r="12" spans="1:6" ht="20.100000000000001" customHeight="1" x14ac:dyDescent="0.35">
      <c r="A12" s="62" t="s">
        <v>8</v>
      </c>
      <c r="B12" s="62"/>
      <c r="C12" s="2" t="s">
        <v>28</v>
      </c>
    </row>
    <row r="13" spans="1:6" ht="20.100000000000001" customHeight="1" x14ac:dyDescent="0.35">
      <c r="A13" s="62" t="s">
        <v>9</v>
      </c>
      <c r="B13" s="62"/>
      <c r="C13" s="2" t="s">
        <v>28</v>
      </c>
    </row>
    <row r="14" spans="1:6" ht="20.100000000000001" customHeight="1" x14ac:dyDescent="0.35">
      <c r="A14" s="62" t="s">
        <v>10</v>
      </c>
      <c r="B14" s="62"/>
      <c r="C14" s="2" t="s">
        <v>31</v>
      </c>
    </row>
    <row r="15" spans="1:6" ht="20.100000000000001" customHeight="1" x14ac:dyDescent="0.35">
      <c r="A15" s="62" t="s">
        <v>11</v>
      </c>
      <c r="B15" s="62"/>
      <c r="C15" s="2" t="s">
        <v>28</v>
      </c>
    </row>
    <row r="16" spans="1:6" ht="20.100000000000001" customHeight="1" x14ac:dyDescent="0.35">
      <c r="A16" s="62" t="s">
        <v>12</v>
      </c>
      <c r="B16" s="62"/>
      <c r="C16" s="2" t="s">
        <v>28</v>
      </c>
    </row>
    <row r="17" spans="1:3" ht="20.100000000000001" customHeight="1" x14ac:dyDescent="0.35">
      <c r="A17" s="62" t="s">
        <v>13</v>
      </c>
      <c r="B17" s="62"/>
      <c r="C17" s="2" t="s">
        <v>28</v>
      </c>
    </row>
    <row r="18" spans="1:3" ht="20.100000000000001" customHeight="1" x14ac:dyDescent="0.35">
      <c r="A18" s="62" t="s">
        <v>14</v>
      </c>
      <c r="B18" s="62"/>
      <c r="C18" s="2" t="s">
        <v>28</v>
      </c>
    </row>
    <row r="19" spans="1:3" ht="20.100000000000001" customHeight="1" x14ac:dyDescent="0.35">
      <c r="A19" s="62" t="s">
        <v>15</v>
      </c>
      <c r="B19" s="62"/>
      <c r="C19" s="2" t="s">
        <v>28</v>
      </c>
    </row>
    <row r="20" spans="1:3" ht="20.100000000000001" customHeight="1" x14ac:dyDescent="0.35">
      <c r="A20" s="62" t="s">
        <v>16</v>
      </c>
      <c r="B20" s="62"/>
      <c r="C20" s="2" t="s">
        <v>28</v>
      </c>
    </row>
    <row r="21" spans="1:3" ht="20.100000000000001" customHeight="1" x14ac:dyDescent="0.35">
      <c r="A21" s="62" t="s">
        <v>17</v>
      </c>
      <c r="B21" s="62"/>
      <c r="C21" s="2" t="s">
        <v>31</v>
      </c>
    </row>
    <row r="22" spans="1:3" ht="20.100000000000001" customHeight="1" x14ac:dyDescent="0.35">
      <c r="A22" s="62" t="s">
        <v>18</v>
      </c>
      <c r="B22" s="62"/>
      <c r="C22" s="2" t="s">
        <v>31</v>
      </c>
    </row>
    <row r="23" spans="1:3" ht="20.100000000000001" customHeight="1" x14ac:dyDescent="0.35">
      <c r="A23" s="62" t="s">
        <v>19</v>
      </c>
      <c r="B23" s="62"/>
      <c r="C23" s="2" t="s">
        <v>28</v>
      </c>
    </row>
    <row r="24" spans="1:3" ht="20.100000000000001" customHeight="1" x14ac:dyDescent="0.35">
      <c r="A24" s="62" t="s">
        <v>20</v>
      </c>
      <c r="B24" s="62"/>
      <c r="C24" s="2" t="s">
        <v>28</v>
      </c>
    </row>
    <row r="25" spans="1:3" ht="20.100000000000001" customHeight="1" x14ac:dyDescent="0.35">
      <c r="A25" s="62" t="s">
        <v>21</v>
      </c>
      <c r="B25" s="62"/>
      <c r="C25" s="2" t="s">
        <v>28</v>
      </c>
    </row>
    <row r="26" spans="1:3" ht="20.100000000000001" customHeight="1" x14ac:dyDescent="0.35">
      <c r="A26" s="62" t="s">
        <v>22</v>
      </c>
      <c r="B26" s="62"/>
      <c r="C26" s="2" t="s">
        <v>28</v>
      </c>
    </row>
    <row r="27" spans="1:3" ht="20.100000000000001" customHeight="1" x14ac:dyDescent="0.35">
      <c r="A27" s="62" t="s">
        <v>23</v>
      </c>
      <c r="B27" s="62"/>
      <c r="C27" s="2" t="s">
        <v>31</v>
      </c>
    </row>
    <row r="28" spans="1:3" ht="20.100000000000001" customHeight="1" x14ac:dyDescent="0.35">
      <c r="A28" s="62" t="s">
        <v>24</v>
      </c>
      <c r="B28" s="62"/>
      <c r="C28" s="2" t="s">
        <v>28</v>
      </c>
    </row>
    <row r="29" spans="1:3" ht="20.100000000000001" customHeight="1" x14ac:dyDescent="0.35">
      <c r="A29" s="62" t="s">
        <v>25</v>
      </c>
      <c r="B29" s="62"/>
      <c r="C29" s="2" t="s">
        <v>28</v>
      </c>
    </row>
    <row r="30" spans="1:3" ht="20.100000000000001" customHeight="1" x14ac:dyDescent="0.35">
      <c r="A30" s="62" t="s">
        <v>26</v>
      </c>
      <c r="B30" s="62"/>
      <c r="C30" s="2" t="s">
        <v>28</v>
      </c>
    </row>
    <row r="31" spans="1:3" ht="20.100000000000001" customHeight="1" x14ac:dyDescent="0.35">
      <c r="A31" s="62" t="s">
        <v>35</v>
      </c>
      <c r="B31" s="62"/>
      <c r="C31" s="2" t="s">
        <v>28</v>
      </c>
    </row>
    <row r="32" spans="1:3" ht="7.5" customHeight="1" x14ac:dyDescent="0.3">
      <c r="A32" s="3"/>
      <c r="B32" s="3"/>
      <c r="C32" s="3" t="s">
        <v>27</v>
      </c>
    </row>
    <row r="33" spans="1:8" ht="15.75" customHeight="1" x14ac:dyDescent="0.35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13" t="s">
        <v>33</v>
      </c>
      <c r="B34" s="12">
        <f>COUNTIF(C5:C31,A34)</f>
        <v>0</v>
      </c>
      <c r="C34" s="5"/>
    </row>
    <row r="35" spans="1:8" ht="17.399999999999999" x14ac:dyDescent="0.3">
      <c r="A35" s="11" t="s">
        <v>29</v>
      </c>
      <c r="B35" s="12">
        <f>COUNTIF(C5:C31,A35)</f>
        <v>0</v>
      </c>
      <c r="C35" s="5"/>
    </row>
    <row r="36" spans="1:8" ht="17.399999999999999" x14ac:dyDescent="0.3">
      <c r="A36" s="11" t="s">
        <v>32</v>
      </c>
      <c r="B36" s="12">
        <f>COUNTIF(C5:C31,A36)</f>
        <v>0</v>
      </c>
      <c r="C36" s="5"/>
    </row>
    <row r="37" spans="1:8" ht="17.399999999999999" x14ac:dyDescent="0.3">
      <c r="A37" s="11" t="s">
        <v>31</v>
      </c>
      <c r="B37" s="12">
        <f>COUNTIF(C5:C31,A37)</f>
        <v>4</v>
      </c>
      <c r="C37" s="5"/>
    </row>
    <row r="38" spans="1:8" ht="8.25" customHeight="1" x14ac:dyDescent="0.35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5.25" customHeight="1" x14ac:dyDescent="0.3"/>
    <row r="40" spans="1:8" ht="18" x14ac:dyDescent="0.35">
      <c r="A40" s="8" t="s">
        <v>30</v>
      </c>
      <c r="B40" s="8"/>
      <c r="C40" s="10" t="str">
        <f>'Порядок денний'!C40</f>
        <v>Бердар І.В.</v>
      </c>
    </row>
    <row r="41" spans="1:8" ht="8.25" customHeight="1" x14ac:dyDescent="0.35">
      <c r="A41" s="8"/>
      <c r="B41" s="8"/>
      <c r="C41" s="10"/>
    </row>
    <row r="42" spans="1:8" ht="18" x14ac:dyDescent="0.35">
      <c r="A42" s="8" t="s">
        <v>36</v>
      </c>
      <c r="B42" s="8"/>
      <c r="C42" s="10" t="str">
        <f>'Порядок денний'!C42</f>
        <v>Веклюк В.В.</v>
      </c>
    </row>
    <row r="43" spans="1:8" ht="8.25" customHeight="1" x14ac:dyDescent="0.35">
      <c r="A43" s="8"/>
      <c r="B43" s="8"/>
      <c r="C43" s="10"/>
    </row>
    <row r="44" spans="1:8" ht="18" x14ac:dyDescent="0.35">
      <c r="A44" s="8" t="s">
        <v>36</v>
      </c>
      <c r="B44" s="8"/>
      <c r="C44" s="10" t="str">
        <f>'Порядок денний'!C44</f>
        <v>Веклюк М.Ю.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 xr:uid="{00000000-0002-0000-0400-000000000000}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4.4" x14ac:dyDescent="0.3"/>
  <cols>
    <col min="1" max="1" width="26.109375" customWidth="1"/>
    <col min="2" max="2" width="27.109375" customWidth="1"/>
    <col min="3" max="3" width="42.109375" customWidth="1"/>
    <col min="4" max="4" width="9.109375" customWidth="1"/>
    <col min="6" max="6" width="13.88671875" hidden="1" customWidth="1"/>
    <col min="7" max="7" width="16" customWidth="1"/>
  </cols>
  <sheetData>
    <row r="1" spans="1:6" ht="46.8" x14ac:dyDescent="0.3">
      <c r="C1" s="15" t="s">
        <v>40</v>
      </c>
    </row>
    <row r="2" spans="1:6" x14ac:dyDescent="0.3">
      <c r="A2" s="58" t="s">
        <v>41</v>
      </c>
      <c r="B2" s="58"/>
      <c r="C2" s="58"/>
    </row>
    <row r="3" spans="1:6" ht="32.25" customHeight="1" x14ac:dyDescent="0.3">
      <c r="A3" s="59"/>
      <c r="B3" s="59"/>
      <c r="C3" s="59"/>
    </row>
    <row r="4" spans="1:6" s="1" customFormat="1" ht="20.25" customHeight="1" x14ac:dyDescent="0.3">
      <c r="A4" s="65" t="s">
        <v>0</v>
      </c>
      <c r="B4" s="65"/>
      <c r="C4" s="20" t="s">
        <v>34</v>
      </c>
    </row>
    <row r="5" spans="1:6" ht="18" x14ac:dyDescent="0.35">
      <c r="A5" s="62" t="s">
        <v>1</v>
      </c>
      <c r="B5" s="62"/>
      <c r="C5" s="2" t="s">
        <v>28</v>
      </c>
      <c r="F5" t="s">
        <v>28</v>
      </c>
    </row>
    <row r="6" spans="1:6" ht="18" x14ac:dyDescent="0.35">
      <c r="A6" s="62" t="s">
        <v>2</v>
      </c>
      <c r="B6" s="62"/>
      <c r="C6" s="2" t="s">
        <v>28</v>
      </c>
      <c r="F6" t="s">
        <v>33</v>
      </c>
    </row>
    <row r="7" spans="1:6" ht="18" x14ac:dyDescent="0.35">
      <c r="A7" s="62" t="s">
        <v>3</v>
      </c>
      <c r="B7" s="62"/>
      <c r="C7" s="2" t="s">
        <v>28</v>
      </c>
      <c r="F7" t="s">
        <v>29</v>
      </c>
    </row>
    <row r="8" spans="1:6" ht="18" x14ac:dyDescent="0.35">
      <c r="A8" s="62" t="s">
        <v>4</v>
      </c>
      <c r="B8" s="62"/>
      <c r="C8" s="2" t="s">
        <v>28</v>
      </c>
      <c r="F8" t="s">
        <v>32</v>
      </c>
    </row>
    <row r="9" spans="1:6" ht="18" x14ac:dyDescent="0.35">
      <c r="A9" s="62" t="s">
        <v>5</v>
      </c>
      <c r="B9" s="62"/>
      <c r="C9" s="2" t="s">
        <v>28</v>
      </c>
      <c r="F9" t="s">
        <v>31</v>
      </c>
    </row>
    <row r="10" spans="1:6" ht="18" x14ac:dyDescent="0.35">
      <c r="A10" s="62" t="s">
        <v>6</v>
      </c>
      <c r="B10" s="62"/>
      <c r="C10" s="2" t="s">
        <v>29</v>
      </c>
    </row>
    <row r="11" spans="1:6" ht="18" x14ac:dyDescent="0.35">
      <c r="A11" s="62" t="s">
        <v>7</v>
      </c>
      <c r="B11" s="62"/>
      <c r="C11" s="2" t="s">
        <v>28</v>
      </c>
    </row>
    <row r="12" spans="1:6" ht="18" x14ac:dyDescent="0.35">
      <c r="A12" s="62" t="s">
        <v>8</v>
      </c>
      <c r="B12" s="62"/>
      <c r="C12" s="2" t="s">
        <v>32</v>
      </c>
    </row>
    <row r="13" spans="1:6" ht="18" x14ac:dyDescent="0.35">
      <c r="A13" s="62" t="s">
        <v>9</v>
      </c>
      <c r="B13" s="62"/>
      <c r="C13" s="2" t="s">
        <v>28</v>
      </c>
    </row>
    <row r="14" spans="1:6" ht="18" x14ac:dyDescent="0.35">
      <c r="A14" s="62" t="s">
        <v>10</v>
      </c>
      <c r="B14" s="62"/>
      <c r="C14" s="2" t="s">
        <v>31</v>
      </c>
    </row>
    <row r="15" spans="1:6" ht="18" x14ac:dyDescent="0.35">
      <c r="A15" s="62" t="s">
        <v>11</v>
      </c>
      <c r="B15" s="62"/>
      <c r="C15" s="2" t="s">
        <v>29</v>
      </c>
    </row>
    <row r="16" spans="1:6" ht="18" x14ac:dyDescent="0.35">
      <c r="A16" s="62" t="s">
        <v>12</v>
      </c>
      <c r="B16" s="62"/>
      <c r="C16" s="2" t="s">
        <v>29</v>
      </c>
    </row>
    <row r="17" spans="1:3" ht="18" x14ac:dyDescent="0.35">
      <c r="A17" s="62" t="s">
        <v>13</v>
      </c>
      <c r="B17" s="62"/>
      <c r="C17" s="2" t="s">
        <v>28</v>
      </c>
    </row>
    <row r="18" spans="1:3" ht="18" x14ac:dyDescent="0.35">
      <c r="A18" s="62" t="s">
        <v>14</v>
      </c>
      <c r="B18" s="62"/>
      <c r="C18" s="2" t="s">
        <v>28</v>
      </c>
    </row>
    <row r="19" spans="1:3" ht="18" x14ac:dyDescent="0.35">
      <c r="A19" s="62" t="s">
        <v>15</v>
      </c>
      <c r="B19" s="62"/>
      <c r="C19" s="2" t="s">
        <v>28</v>
      </c>
    </row>
    <row r="20" spans="1:3" ht="18" x14ac:dyDescent="0.35">
      <c r="A20" s="62" t="s">
        <v>16</v>
      </c>
      <c r="B20" s="62"/>
      <c r="C20" s="2" t="s">
        <v>29</v>
      </c>
    </row>
    <row r="21" spans="1:3" ht="18" x14ac:dyDescent="0.35">
      <c r="A21" s="62" t="s">
        <v>17</v>
      </c>
      <c r="B21" s="62"/>
      <c r="C21" s="2" t="s">
        <v>31</v>
      </c>
    </row>
    <row r="22" spans="1:3" ht="18" x14ac:dyDescent="0.35">
      <c r="A22" s="62" t="s">
        <v>18</v>
      </c>
      <c r="B22" s="62"/>
      <c r="C22" s="2" t="s">
        <v>31</v>
      </c>
    </row>
    <row r="23" spans="1:3" ht="18" x14ac:dyDescent="0.35">
      <c r="A23" s="62" t="s">
        <v>19</v>
      </c>
      <c r="B23" s="62"/>
      <c r="C23" s="2" t="s">
        <v>29</v>
      </c>
    </row>
    <row r="24" spans="1:3" ht="18" x14ac:dyDescent="0.35">
      <c r="A24" s="62" t="s">
        <v>20</v>
      </c>
      <c r="B24" s="62"/>
      <c r="C24" s="2" t="s">
        <v>31</v>
      </c>
    </row>
    <row r="25" spans="1:3" ht="18" x14ac:dyDescent="0.35">
      <c r="A25" s="62" t="s">
        <v>21</v>
      </c>
      <c r="B25" s="62"/>
      <c r="C25" s="2" t="s">
        <v>32</v>
      </c>
    </row>
    <row r="26" spans="1:3" ht="18" x14ac:dyDescent="0.35">
      <c r="A26" s="62" t="s">
        <v>22</v>
      </c>
      <c r="B26" s="62"/>
      <c r="C26" s="2" t="s">
        <v>28</v>
      </c>
    </row>
    <row r="27" spans="1:3" ht="18" x14ac:dyDescent="0.35">
      <c r="A27" s="62" t="s">
        <v>23</v>
      </c>
      <c r="B27" s="62"/>
      <c r="C27" s="2" t="s">
        <v>31</v>
      </c>
    </row>
    <row r="28" spans="1:3" ht="18" x14ac:dyDescent="0.35">
      <c r="A28" s="62" t="s">
        <v>24</v>
      </c>
      <c r="B28" s="62"/>
      <c r="C28" s="2" t="s">
        <v>28</v>
      </c>
    </row>
    <row r="29" spans="1:3" ht="18" x14ac:dyDescent="0.35">
      <c r="A29" s="62" t="s">
        <v>25</v>
      </c>
      <c r="B29" s="62"/>
      <c r="C29" s="2" t="s">
        <v>33</v>
      </c>
    </row>
    <row r="30" spans="1:3" ht="18" x14ac:dyDescent="0.35">
      <c r="A30" s="62" t="s">
        <v>26</v>
      </c>
      <c r="B30" s="62"/>
      <c r="C30" s="2" t="s">
        <v>29</v>
      </c>
    </row>
    <row r="31" spans="1:3" ht="18" x14ac:dyDescent="0.35">
      <c r="A31" s="62" t="s">
        <v>35</v>
      </c>
      <c r="B31" s="62"/>
      <c r="C31" s="2" t="s">
        <v>29</v>
      </c>
    </row>
    <row r="32" spans="1:3" x14ac:dyDescent="0.3">
      <c r="A32" s="3"/>
      <c r="B32" s="3"/>
      <c r="C32" s="3" t="s">
        <v>27</v>
      </c>
    </row>
    <row r="33" spans="1:8" ht="20.399999999999999" x14ac:dyDescent="0.35">
      <c r="A33" s="11" t="s">
        <v>28</v>
      </c>
      <c r="B33" s="12">
        <f>COUNTIF(C5:C31,A33)</f>
        <v>12</v>
      </c>
      <c r="C33" s="9" t="str">
        <f>IF(14&lt;=B33,"Рішення прийнято","Рішення не прийнято")</f>
        <v>Рішення не прийнято</v>
      </c>
    </row>
    <row r="34" spans="1:8" ht="17.399999999999999" x14ac:dyDescent="0.3">
      <c r="A34" s="13" t="s">
        <v>33</v>
      </c>
      <c r="B34" s="12">
        <f>COUNTIF(C5:C31,A34)</f>
        <v>1</v>
      </c>
      <c r="C34" s="5"/>
    </row>
    <row r="35" spans="1:8" ht="17.399999999999999" x14ac:dyDescent="0.3">
      <c r="A35" s="11" t="s">
        <v>29</v>
      </c>
      <c r="B35" s="12">
        <f>COUNTIF(C5:C31,A35)</f>
        <v>7</v>
      </c>
      <c r="C35" s="5"/>
    </row>
    <row r="36" spans="1:8" ht="17.399999999999999" x14ac:dyDescent="0.3">
      <c r="A36" s="11" t="s">
        <v>32</v>
      </c>
      <c r="B36" s="12">
        <f>COUNTIF(C5:C31,A36)</f>
        <v>2</v>
      </c>
      <c r="C36" s="5"/>
    </row>
    <row r="37" spans="1:8" ht="17.399999999999999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5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3"/>
    <row r="40" spans="1:8" ht="18" x14ac:dyDescent="0.35">
      <c r="A40" s="8" t="s">
        <v>30</v>
      </c>
      <c r="B40" s="8"/>
      <c r="C40" s="10" t="str">
        <f>'Порядок денний'!C40</f>
        <v>Бердар І.В.</v>
      </c>
    </row>
    <row r="41" spans="1:8" ht="9" customHeight="1" x14ac:dyDescent="0.35">
      <c r="A41" s="8"/>
      <c r="B41" s="8"/>
      <c r="C41" s="10"/>
    </row>
    <row r="42" spans="1:8" ht="18" x14ac:dyDescent="0.35">
      <c r="A42" s="8" t="s">
        <v>36</v>
      </c>
      <c r="B42" s="8"/>
      <c r="C42" s="10" t="str">
        <f>'Порядок денний'!C42</f>
        <v>Веклюк В.В.</v>
      </c>
    </row>
    <row r="43" spans="1:8" ht="9.75" customHeight="1" x14ac:dyDescent="0.35">
      <c r="A43" s="8"/>
      <c r="B43" s="8"/>
      <c r="C43" s="10"/>
    </row>
    <row r="44" spans="1:8" ht="18" x14ac:dyDescent="0.35">
      <c r="A44" s="8" t="s">
        <v>36</v>
      </c>
      <c r="B44" s="8"/>
      <c r="C44" s="10" t="str">
        <f>'Порядок денний'!C44</f>
        <v>Веклюк М.Ю.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 xr:uid="{00000000-0002-0000-0500-000000000000}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4.4" x14ac:dyDescent="0.3"/>
  <cols>
    <col min="1" max="1" width="26.109375" customWidth="1"/>
    <col min="2" max="2" width="22.44140625" customWidth="1"/>
    <col min="3" max="3" width="46.6640625" customWidth="1"/>
    <col min="4" max="4" width="9.109375" customWidth="1"/>
    <col min="6" max="6" width="13.88671875" hidden="1" customWidth="1"/>
    <col min="7" max="7" width="16" customWidth="1"/>
  </cols>
  <sheetData>
    <row r="1" spans="1:6" ht="46.8" x14ac:dyDescent="0.3">
      <c r="C1" s="15" t="s">
        <v>40</v>
      </c>
    </row>
    <row r="2" spans="1:6" x14ac:dyDescent="0.3">
      <c r="A2" s="58" t="s">
        <v>42</v>
      </c>
      <c r="B2" s="58"/>
      <c r="C2" s="58"/>
    </row>
    <row r="3" spans="1:6" ht="47.25" customHeight="1" x14ac:dyDescent="0.3">
      <c r="A3" s="59"/>
      <c r="B3" s="59"/>
      <c r="C3" s="59"/>
    </row>
    <row r="4" spans="1:6" s="1" customFormat="1" ht="17.399999999999999" x14ac:dyDescent="0.3">
      <c r="A4" s="65" t="s">
        <v>0</v>
      </c>
      <c r="B4" s="65"/>
      <c r="C4" s="20" t="s">
        <v>34</v>
      </c>
    </row>
    <row r="5" spans="1:6" ht="18" x14ac:dyDescent="0.35">
      <c r="A5" s="62" t="s">
        <v>1</v>
      </c>
      <c r="B5" s="62"/>
      <c r="C5" s="2" t="s">
        <v>28</v>
      </c>
      <c r="F5" t="s">
        <v>28</v>
      </c>
    </row>
    <row r="6" spans="1:6" ht="18" x14ac:dyDescent="0.35">
      <c r="A6" s="62" t="s">
        <v>2</v>
      </c>
      <c r="B6" s="62"/>
      <c r="C6" s="2" t="s">
        <v>28</v>
      </c>
      <c r="F6" t="s">
        <v>33</v>
      </c>
    </row>
    <row r="7" spans="1:6" ht="18" x14ac:dyDescent="0.35">
      <c r="A7" s="62" t="s">
        <v>3</v>
      </c>
      <c r="B7" s="62"/>
      <c r="C7" s="2" t="s">
        <v>28</v>
      </c>
      <c r="F7" t="s">
        <v>29</v>
      </c>
    </row>
    <row r="8" spans="1:6" ht="18" x14ac:dyDescent="0.35">
      <c r="A8" s="62" t="s">
        <v>4</v>
      </c>
      <c r="B8" s="62"/>
      <c r="C8" s="2" t="s">
        <v>28</v>
      </c>
      <c r="F8" t="s">
        <v>32</v>
      </c>
    </row>
    <row r="9" spans="1:6" ht="18" x14ac:dyDescent="0.35">
      <c r="A9" s="62" t="s">
        <v>5</v>
      </c>
      <c r="B9" s="62"/>
      <c r="C9" s="2" t="s">
        <v>28</v>
      </c>
      <c r="F9" t="s">
        <v>31</v>
      </c>
    </row>
    <row r="10" spans="1:6" ht="18" x14ac:dyDescent="0.35">
      <c r="A10" s="62" t="s">
        <v>6</v>
      </c>
      <c r="B10" s="62"/>
      <c r="C10" s="2" t="s">
        <v>28</v>
      </c>
    </row>
    <row r="11" spans="1:6" ht="18" x14ac:dyDescent="0.35">
      <c r="A11" s="62" t="s">
        <v>7</v>
      </c>
      <c r="B11" s="62"/>
      <c r="C11" s="2" t="s">
        <v>28</v>
      </c>
    </row>
    <row r="12" spans="1:6" ht="18" x14ac:dyDescent="0.35">
      <c r="A12" s="62" t="s">
        <v>8</v>
      </c>
      <c r="B12" s="62"/>
      <c r="C12" s="2" t="s">
        <v>28</v>
      </c>
    </row>
    <row r="13" spans="1:6" ht="18" x14ac:dyDescent="0.35">
      <c r="A13" s="62" t="s">
        <v>9</v>
      </c>
      <c r="B13" s="62"/>
      <c r="C13" s="2" t="s">
        <v>28</v>
      </c>
    </row>
    <row r="14" spans="1:6" ht="18" x14ac:dyDescent="0.35">
      <c r="A14" s="62" t="s">
        <v>10</v>
      </c>
      <c r="B14" s="62"/>
      <c r="C14" s="2" t="s">
        <v>31</v>
      </c>
    </row>
    <row r="15" spans="1:6" ht="18" x14ac:dyDescent="0.35">
      <c r="A15" s="62" t="s">
        <v>11</v>
      </c>
      <c r="B15" s="62"/>
      <c r="C15" s="2" t="s">
        <v>28</v>
      </c>
    </row>
    <row r="16" spans="1:6" ht="18" x14ac:dyDescent="0.35">
      <c r="A16" s="62" t="s">
        <v>12</v>
      </c>
      <c r="B16" s="62"/>
      <c r="C16" s="2" t="s">
        <v>28</v>
      </c>
    </row>
    <row r="17" spans="1:3" ht="18" x14ac:dyDescent="0.35">
      <c r="A17" s="62" t="s">
        <v>13</v>
      </c>
      <c r="B17" s="62"/>
      <c r="C17" s="2" t="s">
        <v>28</v>
      </c>
    </row>
    <row r="18" spans="1:3" ht="18" x14ac:dyDescent="0.35">
      <c r="A18" s="62" t="s">
        <v>14</v>
      </c>
      <c r="B18" s="62"/>
      <c r="C18" s="2" t="s">
        <v>28</v>
      </c>
    </row>
    <row r="19" spans="1:3" ht="18" x14ac:dyDescent="0.35">
      <c r="A19" s="62" t="s">
        <v>15</v>
      </c>
      <c r="B19" s="62"/>
      <c r="C19" s="2" t="s">
        <v>28</v>
      </c>
    </row>
    <row r="20" spans="1:3" ht="18" x14ac:dyDescent="0.35">
      <c r="A20" s="62" t="s">
        <v>16</v>
      </c>
      <c r="B20" s="62"/>
      <c r="C20" s="2" t="s">
        <v>28</v>
      </c>
    </row>
    <row r="21" spans="1:3" ht="18" x14ac:dyDescent="0.35">
      <c r="A21" s="62" t="s">
        <v>17</v>
      </c>
      <c r="B21" s="62"/>
      <c r="C21" s="2" t="s">
        <v>31</v>
      </c>
    </row>
    <row r="22" spans="1:3" ht="18" x14ac:dyDescent="0.35">
      <c r="A22" s="62" t="s">
        <v>18</v>
      </c>
      <c r="B22" s="62"/>
      <c r="C22" s="2" t="s">
        <v>31</v>
      </c>
    </row>
    <row r="23" spans="1:3" ht="18" x14ac:dyDescent="0.35">
      <c r="A23" s="62" t="s">
        <v>19</v>
      </c>
      <c r="B23" s="62"/>
      <c r="C23" s="2" t="s">
        <v>28</v>
      </c>
    </row>
    <row r="24" spans="1:3" ht="18" x14ac:dyDescent="0.35">
      <c r="A24" s="62" t="s">
        <v>20</v>
      </c>
      <c r="B24" s="62"/>
      <c r="C24" s="2" t="s">
        <v>31</v>
      </c>
    </row>
    <row r="25" spans="1:3" ht="18" x14ac:dyDescent="0.35">
      <c r="A25" s="62" t="s">
        <v>21</v>
      </c>
      <c r="B25" s="62"/>
      <c r="C25" s="2" t="s">
        <v>28</v>
      </c>
    </row>
    <row r="26" spans="1:3" ht="18" x14ac:dyDescent="0.35">
      <c r="A26" s="62" t="s">
        <v>22</v>
      </c>
      <c r="B26" s="62"/>
      <c r="C26" s="2" t="s">
        <v>28</v>
      </c>
    </row>
    <row r="27" spans="1:3" ht="18" x14ac:dyDescent="0.35">
      <c r="A27" s="62" t="s">
        <v>23</v>
      </c>
      <c r="B27" s="62"/>
      <c r="C27" s="2" t="s">
        <v>31</v>
      </c>
    </row>
    <row r="28" spans="1:3" ht="18" x14ac:dyDescent="0.35">
      <c r="A28" s="62" t="s">
        <v>24</v>
      </c>
      <c r="B28" s="62"/>
      <c r="C28" s="2" t="s">
        <v>28</v>
      </c>
    </row>
    <row r="29" spans="1:3" ht="18" x14ac:dyDescent="0.35">
      <c r="A29" s="62" t="s">
        <v>25</v>
      </c>
      <c r="B29" s="62"/>
      <c r="C29" s="2" t="s">
        <v>29</v>
      </c>
    </row>
    <row r="30" spans="1:3" ht="18" x14ac:dyDescent="0.35">
      <c r="A30" s="62" t="s">
        <v>26</v>
      </c>
      <c r="B30" s="62"/>
      <c r="C30" s="2" t="s">
        <v>29</v>
      </c>
    </row>
    <row r="31" spans="1:3" ht="18" x14ac:dyDescent="0.35">
      <c r="A31" s="62" t="s">
        <v>35</v>
      </c>
      <c r="B31" s="62"/>
      <c r="C31" s="2" t="s">
        <v>28</v>
      </c>
    </row>
    <row r="32" spans="1:3" ht="9" customHeight="1" x14ac:dyDescent="0.3">
      <c r="A32" s="3"/>
      <c r="B32" s="3"/>
      <c r="C32" s="3" t="s">
        <v>27</v>
      </c>
    </row>
    <row r="33" spans="1:8" ht="20.399999999999999" x14ac:dyDescent="0.35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13" t="s">
        <v>33</v>
      </c>
      <c r="B34" s="12">
        <f>COUNTIF(C5:C31,A34)</f>
        <v>0</v>
      </c>
      <c r="C34" s="5"/>
    </row>
    <row r="35" spans="1:8" ht="17.399999999999999" x14ac:dyDescent="0.3">
      <c r="A35" s="11" t="s">
        <v>29</v>
      </c>
      <c r="B35" s="12">
        <f>COUNTIF(C5:C31,A35)</f>
        <v>2</v>
      </c>
      <c r="C35" s="5"/>
    </row>
    <row r="36" spans="1:8" ht="17.399999999999999" x14ac:dyDescent="0.3">
      <c r="A36" s="11" t="s">
        <v>32</v>
      </c>
      <c r="B36" s="12">
        <f>COUNTIF(C5:C31,A36)</f>
        <v>0</v>
      </c>
      <c r="C36" s="5"/>
    </row>
    <row r="37" spans="1:8" ht="17.399999999999999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5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3"/>
    <row r="40" spans="1:8" ht="18" x14ac:dyDescent="0.35">
      <c r="A40" s="8" t="s">
        <v>30</v>
      </c>
      <c r="B40" s="8"/>
      <c r="C40" s="10" t="str">
        <f>'Порядок денний'!C40</f>
        <v>Бердар І.В.</v>
      </c>
    </row>
    <row r="41" spans="1:8" ht="9" customHeight="1" x14ac:dyDescent="0.35">
      <c r="A41" s="8"/>
      <c r="B41" s="8"/>
      <c r="C41" s="10"/>
    </row>
    <row r="42" spans="1:8" ht="18" x14ac:dyDescent="0.35">
      <c r="A42" s="8" t="s">
        <v>36</v>
      </c>
      <c r="B42" s="8"/>
      <c r="C42" s="10" t="str">
        <f>'Порядок денний'!C42</f>
        <v>Веклюк В.В.</v>
      </c>
    </row>
    <row r="43" spans="1:8" ht="9.75" customHeight="1" x14ac:dyDescent="0.35">
      <c r="A43" s="8"/>
      <c r="B43" s="8"/>
      <c r="C43" s="10"/>
    </row>
    <row r="44" spans="1:8" ht="18" x14ac:dyDescent="0.35">
      <c r="A44" s="8" t="s">
        <v>36</v>
      </c>
      <c r="B44" s="8"/>
      <c r="C44" s="10" t="str">
        <f>'Порядок денний'!C44</f>
        <v>Веклюк М.Ю.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 xr:uid="{00000000-0002-0000-0600-000000000000}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4.4" x14ac:dyDescent="0.3"/>
  <cols>
    <col min="1" max="1" width="26.109375" customWidth="1"/>
    <col min="2" max="2" width="27.109375" customWidth="1"/>
    <col min="3" max="3" width="42.109375" customWidth="1"/>
  </cols>
  <sheetData>
    <row r="1" spans="1:3" ht="62.4" x14ac:dyDescent="0.3">
      <c r="C1" s="15" t="str">
        <f>'Порядок денний'!C1</f>
        <v>додаток №___ до протоколу                                    двадцять шостої сесії Рахівської міської ради                         8-го скликання від  22.11.2022 р.</v>
      </c>
    </row>
    <row r="2" spans="1:3" x14ac:dyDescent="0.3">
      <c r="A2" s="58" t="s">
        <v>43</v>
      </c>
      <c r="B2" s="58"/>
      <c r="C2" s="58"/>
    </row>
    <row r="3" spans="1:3" ht="69.75" customHeight="1" x14ac:dyDescent="0.3">
      <c r="A3" s="59"/>
      <c r="B3" s="59"/>
      <c r="C3" s="59"/>
    </row>
    <row r="4" spans="1:3" ht="17.399999999999999" x14ac:dyDescent="0.3">
      <c r="A4" s="60" t="s">
        <v>0</v>
      </c>
      <c r="B4" s="61"/>
      <c r="C4" s="21" t="s">
        <v>34</v>
      </c>
    </row>
    <row r="5" spans="1:3" ht="18" x14ac:dyDescent="0.35">
      <c r="A5" s="56" t="s">
        <v>1</v>
      </c>
      <c r="B5" s="57"/>
      <c r="C5" s="2" t="s">
        <v>28</v>
      </c>
    </row>
    <row r="6" spans="1:3" ht="18" x14ac:dyDescent="0.35">
      <c r="A6" s="56" t="s">
        <v>2</v>
      </c>
      <c r="B6" s="57"/>
      <c r="C6" s="2" t="s">
        <v>28</v>
      </c>
    </row>
    <row r="7" spans="1:3" ht="18" x14ac:dyDescent="0.35">
      <c r="A7" s="56" t="s">
        <v>3</v>
      </c>
      <c r="B7" s="57"/>
      <c r="C7" s="2" t="s">
        <v>32</v>
      </c>
    </row>
    <row r="8" spans="1:3" ht="18" x14ac:dyDescent="0.35">
      <c r="A8" s="56" t="s">
        <v>4</v>
      </c>
      <c r="B8" s="57"/>
      <c r="C8" s="2" t="s">
        <v>28</v>
      </c>
    </row>
    <row r="9" spans="1:3" ht="18" x14ac:dyDescent="0.35">
      <c r="A9" s="56" t="s">
        <v>5</v>
      </c>
      <c r="B9" s="57"/>
      <c r="C9" s="2" t="s">
        <v>29</v>
      </c>
    </row>
    <row r="10" spans="1:3" ht="18" x14ac:dyDescent="0.35">
      <c r="A10" s="56" t="s">
        <v>6</v>
      </c>
      <c r="B10" s="57"/>
      <c r="C10" s="2" t="s">
        <v>28</v>
      </c>
    </row>
    <row r="11" spans="1:3" ht="18" x14ac:dyDescent="0.35">
      <c r="A11" s="56" t="s">
        <v>7</v>
      </c>
      <c r="B11" s="57"/>
      <c r="C11" s="2" t="s">
        <v>28</v>
      </c>
    </row>
    <row r="12" spans="1:3" ht="18" x14ac:dyDescent="0.35">
      <c r="A12" s="56" t="s">
        <v>8</v>
      </c>
      <c r="B12" s="57"/>
      <c r="C12" s="2" t="s">
        <v>28</v>
      </c>
    </row>
    <row r="13" spans="1:3" ht="18" x14ac:dyDescent="0.35">
      <c r="A13" s="56" t="s">
        <v>9</v>
      </c>
      <c r="B13" s="57"/>
      <c r="C13" s="2" t="s">
        <v>28</v>
      </c>
    </row>
    <row r="14" spans="1:3" ht="18" x14ac:dyDescent="0.35">
      <c r="A14" s="56" t="s">
        <v>10</v>
      </c>
      <c r="B14" s="57"/>
      <c r="C14" s="2" t="s">
        <v>31</v>
      </c>
    </row>
    <row r="15" spans="1:3" ht="18" x14ac:dyDescent="0.35">
      <c r="A15" s="56" t="s">
        <v>11</v>
      </c>
      <c r="B15" s="57"/>
      <c r="C15" s="2" t="s">
        <v>29</v>
      </c>
    </row>
    <row r="16" spans="1:3" ht="18" x14ac:dyDescent="0.35">
      <c r="A16" s="56" t="s">
        <v>12</v>
      </c>
      <c r="B16" s="57"/>
      <c r="C16" s="2" t="s">
        <v>28</v>
      </c>
    </row>
    <row r="17" spans="1:3" ht="18" x14ac:dyDescent="0.35">
      <c r="A17" s="56" t="s">
        <v>13</v>
      </c>
      <c r="B17" s="57"/>
      <c r="C17" s="2" t="s">
        <v>28</v>
      </c>
    </row>
    <row r="18" spans="1:3" ht="18" x14ac:dyDescent="0.35">
      <c r="A18" s="56" t="s">
        <v>14</v>
      </c>
      <c r="B18" s="57"/>
      <c r="C18" s="2" t="s">
        <v>28</v>
      </c>
    </row>
    <row r="19" spans="1:3" ht="18" x14ac:dyDescent="0.35">
      <c r="A19" s="56" t="s">
        <v>15</v>
      </c>
      <c r="B19" s="57"/>
      <c r="C19" s="2" t="s">
        <v>28</v>
      </c>
    </row>
    <row r="20" spans="1:3" ht="18" x14ac:dyDescent="0.35">
      <c r="A20" s="56" t="s">
        <v>16</v>
      </c>
      <c r="B20" s="57"/>
      <c r="C20" s="2" t="s">
        <v>28</v>
      </c>
    </row>
    <row r="21" spans="1:3" ht="18" x14ac:dyDescent="0.35">
      <c r="A21" s="56" t="s">
        <v>17</v>
      </c>
      <c r="B21" s="57"/>
      <c r="C21" s="2" t="s">
        <v>31</v>
      </c>
    </row>
    <row r="22" spans="1:3" ht="18" x14ac:dyDescent="0.35">
      <c r="A22" s="56" t="s">
        <v>18</v>
      </c>
      <c r="B22" s="57"/>
      <c r="C22" s="2" t="s">
        <v>31</v>
      </c>
    </row>
    <row r="23" spans="1:3" ht="18" x14ac:dyDescent="0.35">
      <c r="A23" s="56" t="s">
        <v>19</v>
      </c>
      <c r="B23" s="57"/>
      <c r="C23" s="2" t="s">
        <v>28</v>
      </c>
    </row>
    <row r="24" spans="1:3" ht="18" x14ac:dyDescent="0.35">
      <c r="A24" s="56" t="s">
        <v>20</v>
      </c>
      <c r="B24" s="57"/>
      <c r="C24" s="2" t="s">
        <v>31</v>
      </c>
    </row>
    <row r="25" spans="1:3" ht="18" x14ac:dyDescent="0.35">
      <c r="A25" s="56" t="s">
        <v>21</v>
      </c>
      <c r="B25" s="57"/>
      <c r="C25" s="2" t="s">
        <v>28</v>
      </c>
    </row>
    <row r="26" spans="1:3" ht="18" x14ac:dyDescent="0.35">
      <c r="A26" s="56" t="s">
        <v>22</v>
      </c>
      <c r="B26" s="57"/>
      <c r="C26" s="2" t="s">
        <v>28</v>
      </c>
    </row>
    <row r="27" spans="1:3" ht="18" x14ac:dyDescent="0.35">
      <c r="A27" s="56" t="s">
        <v>23</v>
      </c>
      <c r="B27" s="57"/>
      <c r="C27" s="2" t="s">
        <v>31</v>
      </c>
    </row>
    <row r="28" spans="1:3" ht="18" x14ac:dyDescent="0.35">
      <c r="A28" s="56" t="s">
        <v>24</v>
      </c>
      <c r="B28" s="57"/>
      <c r="C28" s="2" t="s">
        <v>28</v>
      </c>
    </row>
    <row r="29" spans="1:3" ht="18" x14ac:dyDescent="0.35">
      <c r="A29" s="56" t="s">
        <v>25</v>
      </c>
      <c r="B29" s="57"/>
      <c r="C29" s="2" t="s">
        <v>28</v>
      </c>
    </row>
    <row r="30" spans="1:3" ht="18" x14ac:dyDescent="0.35">
      <c r="A30" s="56" t="s">
        <v>26</v>
      </c>
      <c r="B30" s="57"/>
      <c r="C30" s="2" t="s">
        <v>28</v>
      </c>
    </row>
    <row r="31" spans="1:3" ht="18" x14ac:dyDescent="0.35">
      <c r="A31" s="56" t="s">
        <v>35</v>
      </c>
      <c r="B31" s="57"/>
      <c r="C31" s="2" t="s">
        <v>28</v>
      </c>
    </row>
    <row r="32" spans="1:3" ht="6" customHeight="1" x14ac:dyDescent="0.3">
      <c r="A32" s="3"/>
      <c r="B32" s="3"/>
      <c r="C32" s="3" t="s">
        <v>27</v>
      </c>
    </row>
    <row r="33" spans="1:3" ht="20.399999999999999" x14ac:dyDescent="0.35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7.399999999999999" x14ac:dyDescent="0.3">
      <c r="A34" s="13" t="s">
        <v>33</v>
      </c>
      <c r="B34" s="12">
        <f>COUNTIF(C5:C31,A34)</f>
        <v>0</v>
      </c>
      <c r="C34" s="5"/>
    </row>
    <row r="35" spans="1:3" ht="17.399999999999999" x14ac:dyDescent="0.3">
      <c r="A35" s="11" t="s">
        <v>29</v>
      </c>
      <c r="B35" s="12">
        <f>COUNTIF(C5:C31,A35)</f>
        <v>2</v>
      </c>
      <c r="C35" s="5"/>
    </row>
    <row r="36" spans="1:3" ht="17.399999999999999" x14ac:dyDescent="0.3">
      <c r="A36" s="11" t="s">
        <v>32</v>
      </c>
      <c r="B36" s="12">
        <f>COUNTIF(C5:C31,A36)</f>
        <v>1</v>
      </c>
      <c r="C36" s="5"/>
    </row>
    <row r="37" spans="1:3" ht="17.399999999999999" x14ac:dyDescent="0.3">
      <c r="A37" s="11" t="s">
        <v>31</v>
      </c>
      <c r="B37" s="12">
        <f>COUNTIF(C5:C31,A37)</f>
        <v>5</v>
      </c>
      <c r="C37" s="5"/>
    </row>
    <row r="38" spans="1:3" ht="18" x14ac:dyDescent="0.35">
      <c r="A38" s="8" t="s">
        <v>30</v>
      </c>
      <c r="B38" s="8"/>
      <c r="C38" s="10" t="str">
        <f>'Порядок денний'!C40</f>
        <v>Бердар І.В.</v>
      </c>
    </row>
    <row r="39" spans="1:3" ht="9" customHeight="1" x14ac:dyDescent="0.35">
      <c r="A39" s="8"/>
      <c r="B39" s="8"/>
      <c r="C39" s="10"/>
    </row>
    <row r="40" spans="1:3" ht="18" x14ac:dyDescent="0.35">
      <c r="A40" s="8" t="s">
        <v>36</v>
      </c>
      <c r="B40" s="8"/>
      <c r="C40" s="10" t="str">
        <f>'Порядок денний'!C42</f>
        <v>Веклюк В.В.</v>
      </c>
    </row>
    <row r="41" spans="1:3" ht="6" customHeight="1" x14ac:dyDescent="0.35">
      <c r="A41" s="8"/>
      <c r="B41" s="8"/>
      <c r="C41" s="10"/>
    </row>
    <row r="42" spans="1:3" ht="18" x14ac:dyDescent="0.35">
      <c r="A42" s="8" t="s">
        <v>36</v>
      </c>
      <c r="B42" s="8"/>
      <c r="C42" s="10" t="str">
        <f>'Порядок денний'!C44</f>
        <v>Веклюк М.Ю.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 xr:uid="{00000000-0002-0000-0700-000000000000}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4"/>
  <sheetViews>
    <sheetView topLeftCell="A19" zoomScale="115" zoomScaleNormal="115" workbookViewId="0">
      <selection activeCell="C31" sqref="C31"/>
    </sheetView>
  </sheetViews>
  <sheetFormatPr defaultRowHeight="14.4" x14ac:dyDescent="0.3"/>
  <cols>
    <col min="1" max="1" width="31.109375" style="23" customWidth="1"/>
    <col min="2" max="2" width="24.88671875" style="23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двадцять шостої сесії Рахівської міської ради                         8-го скликання від  22.11.2022 р.</v>
      </c>
    </row>
    <row r="2" spans="1:8" x14ac:dyDescent="0.3">
      <c r="A2" s="66" t="s">
        <v>65</v>
      </c>
      <c r="B2" s="66"/>
      <c r="C2" s="66"/>
    </row>
    <row r="3" spans="1:8" ht="33.75" customHeight="1" x14ac:dyDescent="0.3">
      <c r="A3" s="67"/>
      <c r="B3" s="67"/>
      <c r="C3" s="67"/>
    </row>
    <row r="4" spans="1:8" s="1" customFormat="1" ht="17.399999999999999" x14ac:dyDescent="0.3">
      <c r="A4" s="55" t="s">
        <v>0</v>
      </c>
      <c r="B4" s="55"/>
      <c r="C4" s="22" t="s">
        <v>34</v>
      </c>
    </row>
    <row r="5" spans="1:8" ht="18" x14ac:dyDescent="0.35">
      <c r="A5" s="54" t="s">
        <v>46</v>
      </c>
      <c r="B5" s="54"/>
      <c r="C5" s="2" t="s">
        <v>31</v>
      </c>
      <c r="F5" t="s">
        <v>28</v>
      </c>
    </row>
    <row r="6" spans="1:8" ht="18" x14ac:dyDescent="0.35">
      <c r="A6" s="54" t="s">
        <v>47</v>
      </c>
      <c r="B6" s="54"/>
      <c r="C6" s="2" t="s">
        <v>28</v>
      </c>
      <c r="F6" t="s">
        <v>33</v>
      </c>
      <c r="H6" t="s">
        <v>45</v>
      </c>
    </row>
    <row r="7" spans="1:8" ht="18" x14ac:dyDescent="0.35">
      <c r="A7" s="54" t="s">
        <v>2</v>
      </c>
      <c r="B7" s="54"/>
      <c r="C7" s="2" t="s">
        <v>28</v>
      </c>
      <c r="F7" t="s">
        <v>29</v>
      </c>
    </row>
    <row r="8" spans="1:8" ht="18" x14ac:dyDescent="0.35">
      <c r="A8" s="54" t="s">
        <v>3</v>
      </c>
      <c r="B8" s="54"/>
      <c r="C8" s="2" t="s">
        <v>28</v>
      </c>
      <c r="F8" t="s">
        <v>32</v>
      </c>
    </row>
    <row r="9" spans="1:8" ht="18" x14ac:dyDescent="0.35">
      <c r="A9" s="54" t="s">
        <v>48</v>
      </c>
      <c r="B9" s="54"/>
      <c r="C9" s="2" t="s">
        <v>28</v>
      </c>
      <c r="F9" t="s">
        <v>31</v>
      </c>
    </row>
    <row r="10" spans="1:8" ht="18" x14ac:dyDescent="0.35">
      <c r="A10" s="54" t="s">
        <v>60</v>
      </c>
      <c r="B10" s="54"/>
      <c r="C10" s="2" t="s">
        <v>28</v>
      </c>
    </row>
    <row r="11" spans="1:8" ht="18" x14ac:dyDescent="0.35">
      <c r="A11" s="54" t="s">
        <v>61</v>
      </c>
      <c r="B11" s="54"/>
      <c r="C11" s="2" t="s">
        <v>28</v>
      </c>
    </row>
    <row r="12" spans="1:8" ht="18" x14ac:dyDescent="0.35">
      <c r="A12" s="54" t="s">
        <v>8</v>
      </c>
      <c r="B12" s="54"/>
      <c r="C12" s="2" t="s">
        <v>31</v>
      </c>
    </row>
    <row r="13" spans="1:8" ht="18" x14ac:dyDescent="0.35">
      <c r="A13" s="54" t="s">
        <v>62</v>
      </c>
      <c r="B13" s="54"/>
      <c r="C13" s="2" t="s">
        <v>31</v>
      </c>
    </row>
    <row r="14" spans="1:8" ht="18" x14ac:dyDescent="0.35">
      <c r="A14" s="54" t="s">
        <v>49</v>
      </c>
      <c r="B14" s="54"/>
      <c r="C14" s="2" t="s">
        <v>28</v>
      </c>
    </row>
    <row r="15" spans="1:8" ht="18" x14ac:dyDescent="0.35">
      <c r="A15" s="39" t="s">
        <v>50</v>
      </c>
      <c r="B15" s="40"/>
      <c r="C15" s="2" t="s">
        <v>28</v>
      </c>
    </row>
    <row r="16" spans="1:8" ht="18" x14ac:dyDescent="0.35">
      <c r="A16" s="39" t="s">
        <v>51</v>
      </c>
      <c r="B16" s="40"/>
      <c r="C16" s="2" t="s">
        <v>28</v>
      </c>
    </row>
    <row r="17" spans="1:3" ht="18" x14ac:dyDescent="0.35">
      <c r="A17" s="39" t="s">
        <v>15</v>
      </c>
      <c r="B17" s="40"/>
      <c r="C17" s="2" t="s">
        <v>28</v>
      </c>
    </row>
    <row r="18" spans="1:3" ht="18" x14ac:dyDescent="0.35">
      <c r="A18" s="39" t="s">
        <v>52</v>
      </c>
      <c r="B18" s="40"/>
      <c r="C18" s="2" t="s">
        <v>28</v>
      </c>
    </row>
    <row r="19" spans="1:3" ht="18" x14ac:dyDescent="0.35">
      <c r="A19" s="39" t="s">
        <v>18</v>
      </c>
      <c r="B19" s="40"/>
      <c r="C19" s="2" t="s">
        <v>28</v>
      </c>
    </row>
    <row r="20" spans="1:3" ht="18" x14ac:dyDescent="0.35">
      <c r="A20" s="39" t="s">
        <v>19</v>
      </c>
      <c r="B20" s="40"/>
      <c r="C20" s="2" t="s">
        <v>28</v>
      </c>
    </row>
    <row r="21" spans="1:3" ht="18" x14ac:dyDescent="0.35">
      <c r="A21" s="39" t="s">
        <v>21</v>
      </c>
      <c r="B21" s="40"/>
      <c r="C21" s="2" t="s">
        <v>31</v>
      </c>
    </row>
    <row r="22" spans="1:3" ht="18" x14ac:dyDescent="0.35">
      <c r="A22" s="39" t="s">
        <v>53</v>
      </c>
      <c r="B22" s="40"/>
      <c r="C22" s="2" t="s">
        <v>31</v>
      </c>
    </row>
    <row r="23" spans="1:3" ht="18" x14ac:dyDescent="0.35">
      <c r="A23" s="39" t="s">
        <v>22</v>
      </c>
      <c r="B23" s="40"/>
      <c r="C23" s="2" t="s">
        <v>28</v>
      </c>
    </row>
    <row r="24" spans="1:3" ht="18" x14ac:dyDescent="0.35">
      <c r="A24" s="39" t="s">
        <v>54</v>
      </c>
      <c r="B24" s="40"/>
      <c r="C24" s="2" t="s">
        <v>28</v>
      </c>
    </row>
    <row r="25" spans="1:3" ht="18" x14ac:dyDescent="0.35">
      <c r="A25" s="39" t="s">
        <v>55</v>
      </c>
      <c r="B25" s="40"/>
      <c r="C25" s="2" t="s">
        <v>31</v>
      </c>
    </row>
    <row r="26" spans="1:3" ht="18" x14ac:dyDescent="0.35">
      <c r="A26" s="39" t="s">
        <v>56</v>
      </c>
      <c r="B26" s="40"/>
      <c r="C26" s="2" t="s">
        <v>31</v>
      </c>
    </row>
    <row r="27" spans="1:3" ht="18" x14ac:dyDescent="0.35">
      <c r="A27" s="39" t="s">
        <v>57</v>
      </c>
      <c r="B27" s="40"/>
      <c r="C27" s="2" t="s">
        <v>31</v>
      </c>
    </row>
    <row r="28" spans="1:3" ht="18" x14ac:dyDescent="0.35">
      <c r="A28" s="39" t="s">
        <v>58</v>
      </c>
      <c r="B28" s="40"/>
      <c r="C28" s="2" t="s">
        <v>28</v>
      </c>
    </row>
    <row r="29" spans="1:3" ht="18" x14ac:dyDescent="0.35">
      <c r="A29" s="41" t="s">
        <v>24</v>
      </c>
      <c r="B29" s="41"/>
      <c r="C29" s="2" t="s">
        <v>31</v>
      </c>
    </row>
    <row r="30" spans="1:3" ht="18" x14ac:dyDescent="0.35">
      <c r="A30" s="41" t="s">
        <v>25</v>
      </c>
      <c r="B30" s="41"/>
      <c r="C30" s="2" t="s">
        <v>28</v>
      </c>
    </row>
    <row r="31" spans="1:3" ht="18" x14ac:dyDescent="0.35">
      <c r="A31" s="50" t="s">
        <v>59</v>
      </c>
      <c r="B31" s="51"/>
      <c r="C31" s="2" t="s">
        <v>28</v>
      </c>
    </row>
    <row r="32" spans="1:3" x14ac:dyDescent="0.3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9</v>
      </c>
      <c r="C37" s="5"/>
    </row>
    <row r="38" spans="1:8" ht="16.5" customHeight="1" x14ac:dyDescent="0.35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34" t="s">
        <v>30</v>
      </c>
      <c r="B40" s="34"/>
      <c r="C40" s="10" t="str">
        <f>'Порядок денний'!C40</f>
        <v>Бердар І.В.</v>
      </c>
    </row>
    <row r="41" spans="1:8" ht="9" customHeight="1" x14ac:dyDescent="0.35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Веклюк В.В.</v>
      </c>
    </row>
    <row r="43" spans="1:8" ht="9.75" customHeight="1" x14ac:dyDescent="0.35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Веклюк М.Ю.</v>
      </c>
    </row>
  </sheetData>
  <mergeCells count="13">
    <mergeCell ref="A31:B31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 xr:uid="{00000000-0002-0000-0800-000000000000}">
      <formula1>Голосування</formula1>
    </dataValidation>
  </dataValidations>
  <pageMargins left="1.299212598425197" right="0.70866141732283472" top="0.74803149606299213" bottom="0.74803149606299213" header="0.31496062992125984" footer="0.31496062992125984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11</vt:i4>
      </vt:variant>
      <vt:variant>
        <vt:lpstr>Іменовані діапазони</vt:lpstr>
      </vt:variant>
      <vt:variant>
        <vt:i4>6</vt:i4>
      </vt:variant>
    </vt:vector>
  </HeadingPairs>
  <TitlesOfParts>
    <vt:vector size="17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бюджет</vt:lpstr>
      <vt:lpstr>перел.</vt:lpstr>
      <vt:lpstr>Голосування</vt:lpstr>
      <vt:lpstr>'Звернення гірничодобувна пром'!Область_друку</vt:lpstr>
      <vt:lpstr>'Звернення по ГЕС'!Область_друку</vt:lpstr>
      <vt:lpstr>'МКП "ТИСА"'!Область_друку</vt:lpstr>
      <vt:lpstr>'Порядок денний'!Область_друку</vt:lpstr>
      <vt:lpstr>'Про депутатський запит'!Область_друку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Брехлічук Дмитро</cp:lastModifiedBy>
  <cp:lastPrinted>2022-11-22T08:16:10Z</cp:lastPrinted>
  <dcterms:created xsi:type="dcterms:W3CDTF">2016-03-01T06:23:36Z</dcterms:created>
  <dcterms:modified xsi:type="dcterms:W3CDTF">2022-11-22T08:18:53Z</dcterms:modified>
</cp:coreProperties>
</file>