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Брехлічук Дмитро\Documents\"/>
    </mc:Choice>
  </mc:AlternateContent>
  <xr:revisionPtr revIDLastSave="0" documentId="13_ncr:1_{5DB56517-9265-40AC-A8AE-D1A0B693FBA1}" xr6:coauthVersionLast="47" xr6:coauthVersionMax="47" xr10:uidLastSave="{00000000-0000-0000-0000-000000000000}"/>
  <bookViews>
    <workbookView xWindow="-108" yWindow="-108" windowWidth="23256" windowHeight="12576" firstSheet="2" activeTab="21" xr2:uid="{6E38AABB-E2E6-4070-8C9E-3B9AD935C6CF}"/>
  </bookViews>
  <sheets>
    <sheet name="Порядок денний" sheetId="1" r:id="rId1"/>
    <sheet name="Регламент" sheetId="2" r:id="rId2"/>
    <sheet name="1" sheetId="4" r:id="rId3"/>
    <sheet name="2" sheetId="5" r:id="rId4"/>
    <sheet name="3" sheetId="6" r:id="rId5"/>
    <sheet name="4" sheetId="7" r:id="rId6"/>
    <sheet name="5" sheetId="8" r:id="rId7"/>
    <sheet name="6" sheetId="9" r:id="rId8"/>
    <sheet name="7" sheetId="10" r:id="rId9"/>
    <sheet name="Зем.1" sheetId="11" r:id="rId10"/>
    <sheet name="2)" sheetId="12" r:id="rId11"/>
    <sheet name="3)" sheetId="13" r:id="rId12"/>
    <sheet name="4)" sheetId="14" r:id="rId13"/>
    <sheet name="5)" sheetId="15" r:id="rId14"/>
    <sheet name="6)" sheetId="16" r:id="rId15"/>
    <sheet name="7)" sheetId="17" r:id="rId16"/>
    <sheet name="8)" sheetId="18" r:id="rId17"/>
    <sheet name="9)" sheetId="19" r:id="rId18"/>
    <sheet name="10)" sheetId="20" r:id="rId19"/>
    <sheet name="11)" sheetId="21" r:id="rId20"/>
    <sheet name="Лист 18" sheetId="22" r:id="rId21"/>
    <sheet name="Лист 19" sheetId="23" r:id="rId22"/>
  </sheets>
  <externalReferences>
    <externalReference r:id="rId23"/>
  </externalReferences>
  <definedNames>
    <definedName name="Голосування">'[1]Порядок денний'!$F$4:$F$9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3" l="1"/>
  <c r="C42" i="23"/>
  <c r="C40" i="23"/>
  <c r="B37" i="23"/>
  <c r="B36" i="23"/>
  <c r="B35" i="23"/>
  <c r="B34" i="23"/>
  <c r="B33" i="23"/>
  <c r="G38" i="23" s="1"/>
  <c r="H38" i="23" s="1"/>
  <c r="C1" i="23"/>
  <c r="C44" i="22"/>
  <c r="C42" i="22"/>
  <c r="C40" i="22"/>
  <c r="B37" i="22"/>
  <c r="B36" i="22"/>
  <c r="B35" i="22"/>
  <c r="B34" i="22"/>
  <c r="B33" i="22"/>
  <c r="C33" i="22" s="1"/>
  <c r="C1" i="22"/>
  <c r="C44" i="21"/>
  <c r="C42" i="21"/>
  <c r="C40" i="21"/>
  <c r="B37" i="21"/>
  <c r="B36" i="21"/>
  <c r="B35" i="21"/>
  <c r="B34" i="21"/>
  <c r="B33" i="21"/>
  <c r="C33" i="21" s="1"/>
  <c r="C1" i="21"/>
  <c r="C44" i="20"/>
  <c r="C42" i="20"/>
  <c r="C40" i="20"/>
  <c r="B37" i="20"/>
  <c r="B36" i="20"/>
  <c r="B35" i="20"/>
  <c r="B34" i="20"/>
  <c r="B33" i="20"/>
  <c r="G38" i="20" s="1"/>
  <c r="H38" i="20" s="1"/>
  <c r="C1" i="20"/>
  <c r="C44" i="19"/>
  <c r="C42" i="19"/>
  <c r="C40" i="19"/>
  <c r="B37" i="19"/>
  <c r="B36" i="19"/>
  <c r="B35" i="19"/>
  <c r="B34" i="19"/>
  <c r="B33" i="19"/>
  <c r="G38" i="19" s="1"/>
  <c r="H38" i="19" s="1"/>
  <c r="C1" i="19"/>
  <c r="C44" i="18"/>
  <c r="C42" i="18"/>
  <c r="C40" i="18"/>
  <c r="B37" i="18"/>
  <c r="B36" i="18"/>
  <c r="B35" i="18"/>
  <c r="B34" i="18"/>
  <c r="B33" i="18"/>
  <c r="C33" i="18" s="1"/>
  <c r="C1" i="18"/>
  <c r="C44" i="17"/>
  <c r="C42" i="17"/>
  <c r="C40" i="17"/>
  <c r="B37" i="17"/>
  <c r="B36" i="17"/>
  <c r="B35" i="17"/>
  <c r="B34" i="17"/>
  <c r="B33" i="17"/>
  <c r="G38" i="17" s="1"/>
  <c r="H38" i="17" s="1"/>
  <c r="C1" i="17"/>
  <c r="C44" i="16"/>
  <c r="C42" i="16"/>
  <c r="C40" i="16"/>
  <c r="B37" i="16"/>
  <c r="B36" i="16"/>
  <c r="B35" i="16"/>
  <c r="B34" i="16"/>
  <c r="B33" i="16"/>
  <c r="C33" i="16" s="1"/>
  <c r="C1" i="16"/>
  <c r="C44" i="15"/>
  <c r="C42" i="15"/>
  <c r="C40" i="15"/>
  <c r="B37" i="15"/>
  <c r="B36" i="15"/>
  <c r="B35" i="15"/>
  <c r="B34" i="15"/>
  <c r="B33" i="15"/>
  <c r="G38" i="15" s="1"/>
  <c r="H38" i="15" s="1"/>
  <c r="C1" i="15"/>
  <c r="C44" i="14"/>
  <c r="C42" i="14"/>
  <c r="C40" i="14"/>
  <c r="B37" i="14"/>
  <c r="B36" i="14"/>
  <c r="B35" i="14"/>
  <c r="B34" i="14"/>
  <c r="B33" i="14"/>
  <c r="C33" i="14" s="1"/>
  <c r="C1" i="14"/>
  <c r="C44" i="13"/>
  <c r="C42" i="13"/>
  <c r="C40" i="13"/>
  <c r="B37" i="13"/>
  <c r="B36" i="13"/>
  <c r="B35" i="13"/>
  <c r="B34" i="13"/>
  <c r="C33" i="13"/>
  <c r="B33" i="13"/>
  <c r="G38" i="13" s="1"/>
  <c r="H38" i="13" s="1"/>
  <c r="C1" i="13"/>
  <c r="C44" i="12"/>
  <c r="C42" i="12"/>
  <c r="C40" i="12"/>
  <c r="B37" i="12"/>
  <c r="B36" i="12"/>
  <c r="B35" i="12"/>
  <c r="B34" i="12"/>
  <c r="B33" i="12"/>
  <c r="C33" i="12" s="1"/>
  <c r="C1" i="12"/>
  <c r="C44" i="11"/>
  <c r="C42" i="11"/>
  <c r="C40" i="11"/>
  <c r="B37" i="11"/>
  <c r="B36" i="11"/>
  <c r="B35" i="11"/>
  <c r="B34" i="11"/>
  <c r="C33" i="11"/>
  <c r="B33" i="11"/>
  <c r="G38" i="11" s="1"/>
  <c r="H38" i="11" s="1"/>
  <c r="C1" i="11"/>
  <c r="C44" i="10"/>
  <c r="C42" i="10"/>
  <c r="C40" i="10"/>
  <c r="B37" i="10"/>
  <c r="B36" i="10"/>
  <c r="B35" i="10"/>
  <c r="B34" i="10"/>
  <c r="B33" i="10"/>
  <c r="C33" i="10" s="1"/>
  <c r="C1" i="10"/>
  <c r="C44" i="9"/>
  <c r="C42" i="9"/>
  <c r="C40" i="9"/>
  <c r="B37" i="9"/>
  <c r="B36" i="9"/>
  <c r="B35" i="9"/>
  <c r="B34" i="9"/>
  <c r="B33" i="9"/>
  <c r="C33" i="9" s="1"/>
  <c r="C1" i="9"/>
  <c r="C44" i="8"/>
  <c r="C42" i="8"/>
  <c r="C40" i="8"/>
  <c r="B37" i="8"/>
  <c r="B36" i="8"/>
  <c r="B35" i="8"/>
  <c r="B34" i="8"/>
  <c r="C33" i="8"/>
  <c r="B33" i="8"/>
  <c r="G38" i="8" s="1"/>
  <c r="H38" i="8" s="1"/>
  <c r="C1" i="8"/>
  <c r="C44" i="7"/>
  <c r="C42" i="7"/>
  <c r="C40" i="7"/>
  <c r="B37" i="7"/>
  <c r="B36" i="7"/>
  <c r="B35" i="7"/>
  <c r="B34" i="7"/>
  <c r="B33" i="7"/>
  <c r="G38" i="7" s="1"/>
  <c r="H38" i="7" s="1"/>
  <c r="C1" i="7"/>
  <c r="C44" i="6"/>
  <c r="C42" i="6"/>
  <c r="C40" i="6"/>
  <c r="B37" i="6"/>
  <c r="B36" i="6"/>
  <c r="B35" i="6"/>
  <c r="B34" i="6"/>
  <c r="B33" i="6"/>
  <c r="C33" i="6" s="1"/>
  <c r="C1" i="6"/>
  <c r="C44" i="5"/>
  <c r="C42" i="5"/>
  <c r="C40" i="5"/>
  <c r="B37" i="5"/>
  <c r="B36" i="5"/>
  <c r="B35" i="5"/>
  <c r="B34" i="5"/>
  <c r="B33" i="5"/>
  <c r="C33" i="5" s="1"/>
  <c r="C1" i="5"/>
  <c r="C44" i="4"/>
  <c r="C42" i="4"/>
  <c r="C40" i="4"/>
  <c r="B37" i="4"/>
  <c r="B36" i="4"/>
  <c r="B35" i="4"/>
  <c r="B34" i="4"/>
  <c r="B33" i="4"/>
  <c r="C33" i="4" s="1"/>
  <c r="C1" i="4"/>
  <c r="C44" i="2"/>
  <c r="C42" i="2"/>
  <c r="C40" i="2"/>
  <c r="B37" i="2"/>
  <c r="B36" i="2"/>
  <c r="B35" i="2"/>
  <c r="B34" i="2"/>
  <c r="B33" i="2"/>
  <c r="G38" i="2" s="1"/>
  <c r="H38" i="2" s="1"/>
  <c r="C1" i="2"/>
  <c r="B37" i="1"/>
  <c r="B36" i="1"/>
  <c r="B35" i="1"/>
  <c r="B34" i="1"/>
  <c r="G38" i="1" s="1"/>
  <c r="H38" i="1" s="1"/>
  <c r="B33" i="1"/>
  <c r="C33" i="1" s="1"/>
  <c r="C33" i="23" l="1"/>
  <c r="G38" i="22"/>
  <c r="H38" i="22" s="1"/>
  <c r="G38" i="21"/>
  <c r="H38" i="21" s="1"/>
  <c r="C33" i="20"/>
  <c r="C33" i="19"/>
  <c r="G38" i="18"/>
  <c r="H38" i="18" s="1"/>
  <c r="C33" i="17"/>
  <c r="G38" i="16"/>
  <c r="H38" i="16" s="1"/>
  <c r="C33" i="15"/>
  <c r="G38" i="14"/>
  <c r="H38" i="14" s="1"/>
  <c r="G38" i="12"/>
  <c r="H38" i="12" s="1"/>
  <c r="G38" i="10"/>
  <c r="H38" i="10" s="1"/>
  <c r="G38" i="9"/>
  <c r="H38" i="9" s="1"/>
  <c r="C33" i="7"/>
  <c r="G38" i="6"/>
  <c r="H38" i="6" s="1"/>
  <c r="G38" i="5"/>
  <c r="H38" i="5" s="1"/>
  <c r="G38" i="4"/>
  <c r="H38" i="4" s="1"/>
  <c r="C33" i="2"/>
</calcChain>
</file>

<file path=xl/sharedStrings.xml><?xml version="1.0" encoding="utf-8"?>
<sst xmlns="http://schemas.openxmlformats.org/spreadsheetml/2006/main" count="1587" uniqueCount="64">
  <si>
    <t>додаток №___ до протоколу                                    двадцять третьої сесії Рахівської міської ради                         8-го скликання від  30.06.2022 р.</t>
  </si>
  <si>
    <t xml:space="preserve">           Поіменне голосування про Порядок денний 23-ї сесії Рахівської міської ради восьмого скликання від 30.06.2022 р.</t>
  </si>
  <si>
    <t>Прізвище, імя, по-батькові</t>
  </si>
  <si>
    <t>Голосування</t>
  </si>
  <si>
    <t>Бендак Юрій Юрійович</t>
  </si>
  <si>
    <t>За</t>
  </si>
  <si>
    <t>Бердар Іван Васильович</t>
  </si>
  <si>
    <t>Проти</t>
  </si>
  <si>
    <t>Брехлічук Дмитро Дмитрович</t>
  </si>
  <si>
    <t>Утримався</t>
  </si>
  <si>
    <t>Веклюк Василь Васильович</t>
  </si>
  <si>
    <t>Не голосував</t>
  </si>
  <si>
    <t>Веклюк Микола Юрійович</t>
  </si>
  <si>
    <t>Відсутній</t>
  </si>
  <si>
    <t>Ворохта Наталія Павлівна</t>
  </si>
  <si>
    <t>Голомбіца Олеся Олексіїна</t>
  </si>
  <si>
    <t>Губко Богдан Валентинович</t>
  </si>
  <si>
    <t>Зан Іван Адрійович</t>
  </si>
  <si>
    <t>Ількович Михайло Михайлович</t>
  </si>
  <si>
    <t>Кабаль Олена Василівна</t>
  </si>
  <si>
    <t>Кобаса Наталія Юріївна</t>
  </si>
  <si>
    <t>Косівський Микола Іванович</t>
  </si>
  <si>
    <t>Медвідь Віктор Васильович</t>
  </si>
  <si>
    <t>Молдавчук Василь Михайлович</t>
  </si>
  <si>
    <t>Молнар Євген Євгенович</t>
  </si>
  <si>
    <t>Петращук Іван Васильович</t>
  </si>
  <si>
    <t>Пластун Іван Михайлович</t>
  </si>
  <si>
    <t>Попенко Микола Миколайович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</si>
  <si>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</si>
  <si>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</si>
  <si>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</si>
  <si>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</si>
  <si>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</si>
  <si>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Сливка Василь Михайлович</t>
  </si>
  <si>
    <t>Ткачук Юрій Андрійович</t>
  </si>
  <si>
    <t>Фірка Михайло Іванович</t>
  </si>
  <si>
    <t>Голова лічильної комісії</t>
  </si>
  <si>
    <t>Кобаса Н.Ю.</t>
  </si>
  <si>
    <t>Член лічильної комісії</t>
  </si>
  <si>
    <t>Молнар Є.Є.</t>
  </si>
  <si>
    <t>Молдавчук В.М.</t>
  </si>
  <si>
    <t>Поіменне голосування про Регламент засідання 23-ї сесії Рахівської міської ради восьмого скликання від 30.06.2022 р.</t>
  </si>
  <si>
    <t>`</t>
  </si>
  <si>
    <t xml:space="preserve"> </t>
  </si>
  <si>
    <t>Поіменне голосування про проект рішення " Про встановлення ставок і пільг зі сплати земельного податку на 2023 рік„</t>
  </si>
  <si>
    <t>Поіменне голосування про проект рішення "Про встановлення ставок та пільг із сплати податку на нерухоме майно, відмінне від земельної ділянки на 2023 рік „</t>
  </si>
  <si>
    <t>Поіменне голосування про проект рішення " Про затвердження ставок туристичного збору на території Рахівської міської територіальної громади на 2023 рік„</t>
  </si>
  <si>
    <t>Поіменне голосування про проект рішення " Про встановлення ставок із сплати єдиного податку на 2023 рік„</t>
  </si>
  <si>
    <t>Поіменне голосування про проект рішення "Про безоплатну передачу комунального майна (майнових цінностей). „</t>
  </si>
  <si>
    <t>Поіменне голосування про проект рішення " Про надання дозволу на безоплатну передачу автомобіля та генераторів„</t>
  </si>
  <si>
    <t>Поіменне голосування про проект рішення " Про внесення змін до Статуту та статутного фонду КП «Рахівтепло»„</t>
  </si>
  <si>
    <t>Поіменне голосування про проект рішення " Про затвердження технічної документації з нормативної грошової оцінки земель населеного пункту с. Білин Рахівського району Закарпатської області„</t>
  </si>
  <si>
    <t>Поіменне голосування про проект рішення " Про затвердження технічної документації з нормативної грошової оцінки земель населеного пункту с. Ділове Рахівського району Закарпатської області„</t>
  </si>
  <si>
    <t>Поіменне голосування про проект рішення " Про затвердження протоколу №13/2 засідання узгоджувальної комісії Рахівської міської ради від 02.12.2021 р.„</t>
  </si>
  <si>
    <t>Поіменне голосування про проект рішення " Про затвердження протоколу №13/6 засідання узгоджувальної комісії Рахівської міської ради від 02.12.2021 р.„</t>
  </si>
  <si>
    <t>Поіменне голосування про проект рішення " Про зміну  сторони  у договорі оренди  землі„</t>
  </si>
  <si>
    <t>Поіменне голосування про проект рішення "Про припинення договору оренди землі  „</t>
  </si>
  <si>
    <t>Поіменне голосування про проект рішення " Про надання дозволу на проведення експертної грошової оцінки земельної ділянки несільськогосподарського призначення, яка підлягає продажу„</t>
  </si>
  <si>
    <t>Поіменне голосування про проект рішення "Про затвердження проекту землеустрою щодо зміни цільового призначення земельної ділянки  „</t>
  </si>
  <si>
    <t>Поіменне голосування про проект рішення " Про надання дозволу на розробку детальних планів території„</t>
  </si>
  <si>
    <t>Поіменне голосування про проект рішення " Про затвердження детальних планів території  „</t>
  </si>
  <si>
    <t>Поіменне голосування про проект рішення " Про надання дозволу на списання майна„</t>
  </si>
  <si>
    <t>Поіменне голосування про проект рішення " Про надання дозволу на безоплатну 
передачу автомобіля„</t>
  </si>
  <si>
    <t>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</si>
</sst>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indent="5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indent="5"/>
    </xf>
    <xf numFmtId="0" fontId="4" fillId="3" borderId="2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left" indent="5"/>
    </xf>
    <xf numFmtId="0" fontId="6" fillId="0" borderId="2" xfId="0" applyFont="1" applyBorder="1" applyAlignment="1">
      <alignment horizontal="left" indent="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indent="5"/>
    </xf>
    <xf numFmtId="0" fontId="6" fillId="0" borderId="4" xfId="0" applyFont="1" applyBorder="1" applyAlignment="1">
      <alignment horizontal="left" indent="5"/>
    </xf>
    <xf numFmtId="0" fontId="6" fillId="0" borderId="2" xfId="0" applyFont="1" applyBorder="1" applyAlignment="1">
      <alignment horizontal="left" indent="5"/>
    </xf>
    <xf numFmtId="0" fontId="6" fillId="0" borderId="3" xfId="0" applyFont="1" applyBorder="1" applyAlignment="1">
      <alignment horizontal="left" indent="5"/>
    </xf>
    <xf numFmtId="0" fontId="6" fillId="0" borderId="4" xfId="0" applyFont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9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right" indent="5"/>
    </xf>
    <xf numFmtId="0" fontId="3" fillId="0" borderId="0" xfId="0" applyFont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/>
    <xf numFmtId="0" fontId="9" fillId="0" borderId="0" xfId="0" applyFont="1" applyAlignment="1">
      <alignment horizontal="center"/>
    </xf>
    <xf numFmtId="0" fontId="5" fillId="3" borderId="0" xfId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3" borderId="3" xfId="1" applyFont="1" applyFill="1" applyBorder="1" applyAlignment="1">
      <alignment horizontal="left" indent="5"/>
    </xf>
    <xf numFmtId="0" fontId="4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7;&#1086;&#1110;&#1084;&#1077;&#1085;&#1085;&#1077;\23-&#1072;%20&#1089;&#1077;&#1089;&#1110;&#1103;%20(&#1087;&#1086;&#1110;&#1084;&#1077;&#1085;&#1085;&#1085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денний"/>
      <sheetName val="МКП &quot;ТИСА&quot;"/>
      <sheetName val="Звернення по електроенергії"/>
      <sheetName val="Звернення по мові"/>
      <sheetName val="Звернення по схемі планування"/>
      <sheetName val="Звернення по ГЕС"/>
      <sheetName val="Звернення гірничодобувна пром"/>
      <sheetName val="Про депутатський запит"/>
      <sheetName val="Регламент"/>
      <sheetName val="1."/>
      <sheetName val="2"/>
      <sheetName val="3"/>
      <sheetName val="4"/>
      <sheetName val="5"/>
      <sheetName val="6"/>
      <sheetName val="7"/>
      <sheetName val="Зем.1"/>
      <sheetName val="2)"/>
      <sheetName val="3)"/>
      <sheetName val="4)"/>
      <sheetName val="5)"/>
      <sheetName val="6)"/>
      <sheetName val="7)"/>
      <sheetName val="8)"/>
      <sheetName val="9)"/>
      <sheetName val="10)"/>
      <sheetName val="11)"/>
      <sheetName val="Лист18"/>
      <sheetName val="Лист19"/>
    </sheetNames>
    <sheetDataSet>
      <sheetData sheetId="0">
        <row r="1">
          <cell r="C1" t="str">
            <v>додаток №___ до протоколу                                    двадцять третьої сесії Рахівської міської ради                         8-го скликання від  30.06.2022 р.</v>
          </cell>
        </row>
        <row r="5">
          <cell r="F5" t="str">
            <v>За</v>
          </cell>
        </row>
        <row r="6">
          <cell r="F6" t="str">
            <v>Проти</v>
          </cell>
        </row>
        <row r="7">
          <cell r="F7" t="str">
            <v>Утримався</v>
          </cell>
        </row>
        <row r="8">
          <cell r="F8" t="str">
            <v>Не голосував</v>
          </cell>
        </row>
        <row r="9">
          <cell r="F9" t="str">
            <v>Відсутній</v>
          </cell>
        </row>
        <row r="40">
          <cell r="C40" t="str">
            <v>Кобаса Н.Ю.</v>
          </cell>
        </row>
        <row r="42">
          <cell r="C42" t="str">
            <v>Молнар Є.Є.</v>
          </cell>
        </row>
        <row r="44">
          <cell r="C44" t="str">
            <v>Молдавчук В.М.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830A-227F-4304-8416-F5FD0EC379CD}">
  <dimension ref="A1:H44"/>
  <sheetViews>
    <sheetView workbookViewId="0">
      <selection activeCell="E1" sqref="E1"/>
    </sheetView>
  </sheetViews>
  <sheetFormatPr defaultColWidth="8.88671875" defaultRowHeight="14.4" x14ac:dyDescent="0.3"/>
  <cols>
    <col min="1" max="1" width="28.44140625" style="1" customWidth="1"/>
    <col min="2" max="2" width="29.6640625" style="1" customWidth="1"/>
    <col min="3" max="3" width="45.44140625" style="1" customWidth="1"/>
    <col min="4" max="4" width="9.109375" style="1" customWidth="1"/>
    <col min="5" max="5" width="8.88671875" style="1"/>
    <col min="6" max="6" width="13.88671875" style="1" hidden="1" customWidth="1"/>
    <col min="7" max="7" width="16" style="1" customWidth="1"/>
    <col min="8" max="16384" width="8.88671875" style="1"/>
  </cols>
  <sheetData>
    <row r="1" spans="1:6" ht="60.75" customHeight="1" x14ac:dyDescent="0.3">
      <c r="C1" s="2" t="s">
        <v>0</v>
      </c>
    </row>
    <row r="2" spans="1:6" ht="15" customHeight="1" x14ac:dyDescent="0.3">
      <c r="A2" s="3" t="s">
        <v>1</v>
      </c>
      <c r="B2" s="3"/>
      <c r="C2" s="3"/>
    </row>
    <row r="3" spans="1:6" ht="41.25" customHeight="1" x14ac:dyDescent="0.3">
      <c r="A3" s="4"/>
      <c r="B3" s="4"/>
      <c r="C3" s="4"/>
    </row>
    <row r="4" spans="1:6" s="7" customFormat="1" ht="20.100000000000001" customHeight="1" x14ac:dyDescent="0.3">
      <c r="A4" s="5" t="s">
        <v>2</v>
      </c>
      <c r="B4" s="5"/>
      <c r="C4" s="6" t="s">
        <v>3</v>
      </c>
    </row>
    <row r="5" spans="1:6" ht="20.100000000000001" customHeight="1" x14ac:dyDescent="0.35">
      <c r="A5" s="8" t="s">
        <v>4</v>
      </c>
      <c r="B5" s="8"/>
      <c r="C5" s="9" t="s">
        <v>5</v>
      </c>
      <c r="F5" s="1" t="s">
        <v>5</v>
      </c>
    </row>
    <row r="6" spans="1:6" ht="20.100000000000001" customHeight="1" x14ac:dyDescent="0.35">
      <c r="A6" s="8" t="s">
        <v>6</v>
      </c>
      <c r="B6" s="8"/>
      <c r="C6" s="9" t="s">
        <v>5</v>
      </c>
      <c r="F6" s="1" t="s">
        <v>7</v>
      </c>
    </row>
    <row r="7" spans="1:6" ht="20.100000000000001" customHeight="1" x14ac:dyDescent="0.35">
      <c r="A7" s="8" t="s">
        <v>8</v>
      </c>
      <c r="B7" s="8"/>
      <c r="C7" s="9" t="s">
        <v>5</v>
      </c>
      <c r="F7" s="1" t="s">
        <v>9</v>
      </c>
    </row>
    <row r="8" spans="1:6" ht="20.100000000000001" customHeight="1" x14ac:dyDescent="0.35">
      <c r="A8" s="8" t="s">
        <v>10</v>
      </c>
      <c r="B8" s="8"/>
      <c r="C8" s="9" t="s">
        <v>5</v>
      </c>
      <c r="F8" s="1" t="s">
        <v>11</v>
      </c>
    </row>
    <row r="9" spans="1:6" ht="20.100000000000001" customHeight="1" x14ac:dyDescent="0.35">
      <c r="A9" s="8" t="s">
        <v>12</v>
      </c>
      <c r="B9" s="8"/>
      <c r="C9" s="9" t="s">
        <v>5</v>
      </c>
      <c r="F9" s="1" t="s">
        <v>13</v>
      </c>
    </row>
    <row r="10" spans="1:6" ht="20.100000000000001" customHeight="1" x14ac:dyDescent="0.35">
      <c r="A10" s="8" t="s">
        <v>14</v>
      </c>
      <c r="B10" s="8"/>
      <c r="C10" s="9" t="s">
        <v>5</v>
      </c>
    </row>
    <row r="11" spans="1:6" ht="20.100000000000001" customHeight="1" x14ac:dyDescent="0.35">
      <c r="A11" s="8" t="s">
        <v>15</v>
      </c>
      <c r="B11" s="8"/>
      <c r="C11" s="9" t="s">
        <v>5</v>
      </c>
    </row>
    <row r="12" spans="1:6" ht="20.100000000000001" customHeight="1" x14ac:dyDescent="0.35">
      <c r="A12" s="8" t="s">
        <v>16</v>
      </c>
      <c r="B12" s="8"/>
      <c r="C12" s="9" t="s">
        <v>13</v>
      </c>
    </row>
    <row r="13" spans="1:6" ht="20.100000000000001" customHeight="1" x14ac:dyDescent="0.35">
      <c r="A13" s="8" t="s">
        <v>17</v>
      </c>
      <c r="B13" s="8"/>
      <c r="C13" s="9" t="s">
        <v>5</v>
      </c>
    </row>
    <row r="14" spans="1:6" ht="20.100000000000001" customHeight="1" x14ac:dyDescent="0.35">
      <c r="A14" s="8" t="s">
        <v>18</v>
      </c>
      <c r="B14" s="8"/>
      <c r="C14" s="9" t="s">
        <v>5</v>
      </c>
    </row>
    <row r="15" spans="1:6" ht="20.100000000000001" customHeight="1" x14ac:dyDescent="0.35">
      <c r="A15" s="10" t="s">
        <v>19</v>
      </c>
      <c r="B15" s="11"/>
      <c r="C15" s="9" t="s">
        <v>5</v>
      </c>
    </row>
    <row r="16" spans="1:6" ht="20.100000000000001" customHeight="1" x14ac:dyDescent="0.35">
      <c r="A16" s="10" t="s">
        <v>20</v>
      </c>
      <c r="B16" s="11"/>
      <c r="C16" s="9" t="s">
        <v>5</v>
      </c>
    </row>
    <row r="17" spans="1:3" ht="20.100000000000001" customHeight="1" x14ac:dyDescent="0.35">
      <c r="A17" s="10" t="s">
        <v>21</v>
      </c>
      <c r="B17" s="11"/>
      <c r="C17" s="9" t="s">
        <v>13</v>
      </c>
    </row>
    <row r="18" spans="1:3" ht="20.100000000000001" customHeight="1" x14ac:dyDescent="0.35">
      <c r="A18" s="10" t="s">
        <v>22</v>
      </c>
      <c r="B18" s="11"/>
      <c r="C18" s="9" t="s">
        <v>5</v>
      </c>
    </row>
    <row r="19" spans="1:3" ht="20.100000000000001" customHeight="1" x14ac:dyDescent="0.35">
      <c r="A19" s="10" t="s">
        <v>23</v>
      </c>
      <c r="B19" s="11"/>
      <c r="C19" s="9" t="s">
        <v>5</v>
      </c>
    </row>
    <row r="20" spans="1:3" ht="20.100000000000001" customHeight="1" x14ac:dyDescent="0.35">
      <c r="A20" s="10" t="s">
        <v>24</v>
      </c>
      <c r="B20" s="11"/>
      <c r="C20" s="9" t="s">
        <v>5</v>
      </c>
    </row>
    <row r="21" spans="1:3" ht="20.100000000000001" customHeight="1" x14ac:dyDescent="0.35">
      <c r="A21" s="10" t="s">
        <v>25</v>
      </c>
      <c r="B21" s="11"/>
      <c r="C21" s="9" t="s">
        <v>13</v>
      </c>
    </row>
    <row r="22" spans="1:3" ht="20.100000000000001" customHeight="1" x14ac:dyDescent="0.35">
      <c r="A22" s="10" t="s">
        <v>26</v>
      </c>
      <c r="B22" s="11"/>
      <c r="C22" s="9" t="s">
        <v>5</v>
      </c>
    </row>
    <row r="23" spans="1:3" ht="20.100000000000001" customHeight="1" x14ac:dyDescent="0.35">
      <c r="A23" s="10" t="s">
        <v>27</v>
      </c>
      <c r="B23" s="11"/>
      <c r="C23" s="9" t="s">
        <v>5</v>
      </c>
    </row>
    <row r="24" spans="1:3" ht="20.100000000000001" customHeight="1" x14ac:dyDescent="0.35">
      <c r="A24" s="10" t="s">
        <v>28</v>
      </c>
      <c r="B24" s="11"/>
      <c r="C24" s="9" t="s">
        <v>5</v>
      </c>
    </row>
    <row r="25" spans="1:3" ht="20.100000000000001" customHeight="1" x14ac:dyDescent="0.35">
      <c r="A25" s="10" t="s">
        <v>29</v>
      </c>
      <c r="B25" s="11"/>
      <c r="C25" s="9" t="s">
        <v>5</v>
      </c>
    </row>
    <row r="26" spans="1:3" ht="20.100000000000001" customHeight="1" x14ac:dyDescent="0.35">
      <c r="A26" s="10" t="s">
        <v>30</v>
      </c>
      <c r="B26" s="11"/>
      <c r="C26" s="9" t="s">
        <v>5</v>
      </c>
    </row>
    <row r="27" spans="1:3" ht="20.100000000000001" customHeight="1" x14ac:dyDescent="0.35">
      <c r="A27" s="10" t="s">
        <v>31</v>
      </c>
      <c r="B27" s="11"/>
      <c r="C27" s="9" t="s">
        <v>13</v>
      </c>
    </row>
    <row r="28" spans="1:3" ht="20.100000000000001" customHeight="1" x14ac:dyDescent="0.35">
      <c r="A28" s="10" t="s">
        <v>32</v>
      </c>
      <c r="B28" s="11"/>
      <c r="C28" s="9" t="s">
        <v>5</v>
      </c>
    </row>
    <row r="29" spans="1:3" ht="20.100000000000001" customHeight="1" x14ac:dyDescent="0.35">
      <c r="A29" s="12" t="s">
        <v>33</v>
      </c>
      <c r="B29" s="12"/>
      <c r="C29" s="9" t="s">
        <v>5</v>
      </c>
    </row>
    <row r="30" spans="1:3" ht="20.100000000000001" customHeight="1" x14ac:dyDescent="0.35">
      <c r="A30" s="12" t="s">
        <v>34</v>
      </c>
      <c r="B30" s="12"/>
      <c r="C30" s="9" t="s">
        <v>5</v>
      </c>
    </row>
    <row r="31" spans="1:3" ht="20.100000000000001" customHeight="1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15"/>
    </row>
    <row r="33" spans="1:8" ht="20.399999999999999" x14ac:dyDescent="0.35">
      <c r="A33" s="16" t="s">
        <v>5</v>
      </c>
      <c r="B33" s="16">
        <f>COUNTIF(C5:C31,A33)</f>
        <v>23</v>
      </c>
      <c r="C33" s="1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15"/>
    </row>
    <row r="35" spans="1:8" ht="17.399999999999999" x14ac:dyDescent="0.3">
      <c r="A35" s="16" t="s">
        <v>9</v>
      </c>
      <c r="B35" s="16">
        <f>COUNTIF(C5:C31,A35)</f>
        <v>0</v>
      </c>
      <c r="C35" s="15"/>
    </row>
    <row r="36" spans="1:8" ht="17.399999999999999" x14ac:dyDescent="0.3">
      <c r="A36" s="16" t="s">
        <v>11</v>
      </c>
      <c r="B36" s="16">
        <f>COUNTIF(C5:C31,A36)</f>
        <v>0</v>
      </c>
      <c r="C36" s="15"/>
    </row>
    <row r="37" spans="1:8" ht="17.399999999999999" x14ac:dyDescent="0.3">
      <c r="A37" s="16" t="s">
        <v>13</v>
      </c>
      <c r="B37" s="16">
        <f>COUNTIF(C5:C31,A37)</f>
        <v>4</v>
      </c>
      <c r="C37" s="15"/>
    </row>
    <row r="38" spans="1:8" ht="14.25" customHeight="1" x14ac:dyDescent="0.35">
      <c r="A38" s="19"/>
      <c r="G38" s="19">
        <f>SUM(B33:B37)</f>
        <v>27</v>
      </c>
      <c r="H38" s="15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19" t="s">
        <v>36</v>
      </c>
      <c r="B40" s="19"/>
      <c r="C40" s="20" t="s">
        <v>37</v>
      </c>
    </row>
    <row r="41" spans="1:8" ht="9" customHeight="1" x14ac:dyDescent="0.35">
      <c r="A41" s="19"/>
      <c r="B41" s="19"/>
      <c r="C41" s="19"/>
    </row>
    <row r="42" spans="1:8" ht="18" x14ac:dyDescent="0.35">
      <c r="A42" s="19" t="s">
        <v>38</v>
      </c>
      <c r="B42" s="19"/>
      <c r="C42" s="20" t="s">
        <v>39</v>
      </c>
    </row>
    <row r="43" spans="1:8" ht="9.75" customHeight="1" x14ac:dyDescent="0.35">
      <c r="A43" s="19"/>
      <c r="B43" s="19"/>
      <c r="C43" s="19"/>
    </row>
    <row r="44" spans="1:8" ht="18" x14ac:dyDescent="0.35">
      <c r="A44" s="19" t="s">
        <v>38</v>
      </c>
      <c r="B44" s="19"/>
      <c r="C44" s="20" t="s">
        <v>40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4E0C4E96-96B8-42EF-99B8-7D6485DAE9F9}">
      <formula1>Голосування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40C-89ED-47AA-A70A-53DBF8080762}">
  <dimension ref="A1:H44"/>
  <sheetViews>
    <sheetView workbookViewId="0">
      <selection activeCell="E6" sqref="E6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51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D87812FA-5258-4335-A658-7902714E526C}">
      <formula1>Голосування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410C-0CA4-4EE3-97D1-75A1E1511498}">
  <dimension ref="A1:H44"/>
  <sheetViews>
    <sheetView workbookViewId="0">
      <selection activeCell="E4" sqref="E4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52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2A67DB54-7CD5-4EE5-AF59-2BB08DACD112}">
      <formula1>Голосування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FFD3-C11D-44CB-AD68-390C534A4741}">
  <dimension ref="A1:H44"/>
  <sheetViews>
    <sheetView workbookViewId="0">
      <selection activeCell="B1" sqref="B1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53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04626786-9D6F-4DAE-A036-A82094783711}">
      <formula1>Голосування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4807-8C92-4632-93EA-018752C3C29D}">
  <dimension ref="A1:H44"/>
  <sheetViews>
    <sheetView workbookViewId="0">
      <selection activeCell="E3" sqref="E3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54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C392E257-4837-468A-AD85-05519E5329F9}">
      <formula1>Голосування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026D-8FEA-4FBB-939E-DAFB68B0C698}">
  <dimension ref="A1:H44"/>
  <sheetViews>
    <sheetView workbookViewId="0"/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55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9644B861-29FE-4E2E-A242-6DB6E2FF4616}">
      <formula1>Голосування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AB74-80DD-4CD6-B3AC-E0607DD1F083}">
  <dimension ref="A1:H44"/>
  <sheetViews>
    <sheetView workbookViewId="0">
      <selection activeCell="G11" sqref="G11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55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FE91668E-6743-46DD-AB54-85C640CB1B37}">
      <formula1>Голосування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C815-E154-4DE8-8B19-F4BF17C14621}">
  <dimension ref="A1:H44"/>
  <sheetViews>
    <sheetView workbookViewId="0">
      <selection activeCell="H1" sqref="H1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56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4E67C5BC-DCE9-4A24-884F-4FA16B61C023}">
      <formula1>Голосування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A765-272C-4D39-A3C1-998A51E8004F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57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A0CE9AE3-6D4D-4D46-BABF-8945C0F69977}">
      <formula1>Голосування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D2488-ABFB-4856-81E5-25AB44A53466}">
  <dimension ref="A1:H44"/>
  <sheetViews>
    <sheetView workbookViewId="0">
      <selection activeCell="G1" sqref="G1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58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A1BD4E69-0284-4767-92D8-303EC09A9D24}">
      <formula1>Голосування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F3EF-B943-4840-BB15-6BC02CC4BDD1}">
  <dimension ref="A1:H44"/>
  <sheetViews>
    <sheetView workbookViewId="0">
      <selection activeCell="E1" sqref="E1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59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9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E492D418-3459-4561-9BA0-F2D50139A483}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2DA-6DB1-4D40-BB9A-92FFE8907B15}">
  <dimension ref="A1:H44"/>
  <sheetViews>
    <sheetView workbookViewId="0">
      <selection activeCell="E5" sqref="E5"/>
    </sheetView>
  </sheetViews>
  <sheetFormatPr defaultRowHeight="14.4" x14ac:dyDescent="0.3"/>
  <cols>
    <col min="1" max="1" width="31.109375" style="1" customWidth="1"/>
    <col min="2" max="2" width="24.88671875" style="1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41</v>
      </c>
      <c r="B2" s="21"/>
      <c r="C2" s="21"/>
    </row>
    <row r="3" spans="1:8" ht="33.75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0BC4FC7D-4F86-45BB-A5CD-01F0812B5208}">
      <formula1>Голосування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9BD8-C108-4EF8-B370-313A6BB224B5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280.8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60</v>
      </c>
      <c r="B2" s="21"/>
      <c r="C2" s="21"/>
    </row>
    <row r="3" spans="1:8" x14ac:dyDescent="0.3">
      <c r="A3" s="22"/>
      <c r="B3" s="22"/>
      <c r="C3" s="22"/>
    </row>
    <row r="4" spans="1:8" s="25" customFormat="1" ht="17.399999999999999" x14ac:dyDescent="0.3">
      <c r="A4" s="28" t="s">
        <v>2</v>
      </c>
      <c r="B4" s="29"/>
      <c r="C4" s="6" t="s">
        <v>3</v>
      </c>
    </row>
    <row r="5" spans="1:8" ht="18" x14ac:dyDescent="0.35">
      <c r="A5" s="13" t="s">
        <v>4</v>
      </c>
      <c r="B5" s="14"/>
      <c r="C5" s="9" t="s">
        <v>5</v>
      </c>
      <c r="F5" t="s">
        <v>5</v>
      </c>
    </row>
    <row r="6" spans="1:8" ht="18" x14ac:dyDescent="0.35">
      <c r="A6" s="13" t="s">
        <v>6</v>
      </c>
      <c r="B6" s="14"/>
      <c r="C6" s="9" t="s">
        <v>5</v>
      </c>
      <c r="F6" t="s">
        <v>7</v>
      </c>
      <c r="H6" t="s">
        <v>43</v>
      </c>
    </row>
    <row r="7" spans="1:8" ht="18" x14ac:dyDescent="0.35">
      <c r="A7" s="13" t="s">
        <v>8</v>
      </c>
      <c r="B7" s="14"/>
      <c r="C7" s="9" t="s">
        <v>5</v>
      </c>
      <c r="F7" t="s">
        <v>9</v>
      </c>
    </row>
    <row r="8" spans="1:8" ht="18" x14ac:dyDescent="0.35">
      <c r="A8" s="13" t="s">
        <v>10</v>
      </c>
      <c r="B8" s="14"/>
      <c r="C8" s="9" t="s">
        <v>5</v>
      </c>
      <c r="F8" t="s">
        <v>11</v>
      </c>
    </row>
    <row r="9" spans="1:8" ht="18" x14ac:dyDescent="0.35">
      <c r="A9" s="13" t="s">
        <v>12</v>
      </c>
      <c r="B9" s="14"/>
      <c r="C9" s="9" t="s">
        <v>5</v>
      </c>
      <c r="F9" t="s">
        <v>13</v>
      </c>
    </row>
    <row r="10" spans="1:8" ht="18" x14ac:dyDescent="0.35">
      <c r="A10" s="13" t="s">
        <v>14</v>
      </c>
      <c r="B10" s="14"/>
      <c r="C10" s="9" t="s">
        <v>5</v>
      </c>
    </row>
    <row r="11" spans="1:8" ht="18" x14ac:dyDescent="0.35">
      <c r="A11" s="13" t="s">
        <v>15</v>
      </c>
      <c r="B11" s="14"/>
      <c r="C11" s="9" t="s">
        <v>5</v>
      </c>
    </row>
    <row r="12" spans="1:8" ht="18" x14ac:dyDescent="0.35">
      <c r="A12" s="13" t="s">
        <v>16</v>
      </c>
      <c r="B12" s="14"/>
      <c r="C12" s="9" t="s">
        <v>9</v>
      </c>
    </row>
    <row r="13" spans="1:8" ht="18" x14ac:dyDescent="0.35">
      <c r="A13" s="13" t="s">
        <v>17</v>
      </c>
      <c r="B13" s="14"/>
      <c r="C13" s="9" t="s">
        <v>5</v>
      </c>
    </row>
    <row r="14" spans="1:8" ht="18" x14ac:dyDescent="0.35">
      <c r="A14" s="13" t="s">
        <v>18</v>
      </c>
      <c r="B14" s="14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13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1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8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18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18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7E0B4478-9AB5-43E0-B470-54A1706B50FD}">
      <formula1>Голосування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9684-1AF1-4F95-BD35-19D18B8AB454}">
  <dimension ref="A1:H44"/>
  <sheetViews>
    <sheetView workbookViewId="0">
      <selection activeCell="G4" sqref="G4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61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8F056844-6B6C-4AC9-BDDC-2CA1198A5D77}">
      <formula1>Голосування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506B-297C-46C8-A2E4-2750352CAFF6}">
  <dimension ref="A1:H47"/>
  <sheetViews>
    <sheetView tabSelected="1" workbookViewId="0">
      <selection activeCell="G7" sqref="G7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62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  <row r="47" spans="1:8" x14ac:dyDescent="0.3">
      <c r="D47" t="s">
        <v>63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B5644410-AA98-4A7D-87EE-4EC6ED09C8F1}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CC16-A146-43E0-B99B-0FEB6AABA902}">
  <dimension ref="A1:H44"/>
  <sheetViews>
    <sheetView workbookViewId="0">
      <selection activeCell="E6" sqref="E6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44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6162C6F5-BA26-4DCB-8E3F-8FDE2C5E597C}">
      <formula1>Голосування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442C-734D-46EE-B722-7599F34B1AE3}">
  <dimension ref="A1:H44"/>
  <sheetViews>
    <sheetView workbookViewId="0">
      <selection activeCell="G7" sqref="G7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45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C18CF739-7533-47D4-B25E-1B2D66BF38CC}">
      <formula1>Голосування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F469-9727-444D-A88B-87F45D2C54FA}">
  <dimension ref="A1:H44"/>
  <sheetViews>
    <sheetView workbookViewId="0">
      <selection activeCell="G14" sqref="G14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46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B9389EE9-DD00-4D0F-8A5A-5881B6BFB1B3}">
      <formula1>Голосування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9BAD-0D80-4EEC-AFBD-C97D4C60B0F8}">
  <dimension ref="A1:H44"/>
  <sheetViews>
    <sheetView workbookViewId="0"/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47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0D54242B-609C-4207-BEB1-7D01C175B0A8}">
      <formula1>Голосування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0DA9-073E-4764-9E12-6D7FA07D5A2D}">
  <dimension ref="A1:H44"/>
  <sheetViews>
    <sheetView workbookViewId="0">
      <selection activeCell="G5" sqref="G5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48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41061819-B568-4ADB-821E-75A3924D00B9}">
      <formula1>Голосування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F454-C9EB-43C3-A824-4FC234F83D3E}">
  <dimension ref="A1:H44"/>
  <sheetViews>
    <sheetView workbookViewId="0">
      <selection activeCell="E6" sqref="E6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49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04DF5EB0-F23C-4124-9153-D15718EC00D0}">
      <formula1>Голосування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5B38-9A35-4630-92D8-4FB08E5FBAB8}">
  <dimension ref="A1:H44"/>
  <sheetViews>
    <sheetView workbookViewId="0">
      <selection activeCell="C1" sqref="C1"/>
    </sheetView>
  </sheetViews>
  <sheetFormatPr defaultRowHeight="14.4" x14ac:dyDescent="0.3"/>
  <cols>
    <col min="1" max="1" width="31.109375" style="1" customWidth="1"/>
    <col min="2" max="2" width="23.33203125" style="1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" t="str">
        <f>'[1]Порядок денний'!C1</f>
        <v>додаток №___ до протоколу                                    двадцять третьої сесії Рахівської міської ради                         8-го скликання від  30.06.2022 р.</v>
      </c>
    </row>
    <row r="2" spans="1:8" x14ac:dyDescent="0.3">
      <c r="A2" s="21" t="s">
        <v>50</v>
      </c>
      <c r="B2" s="21"/>
      <c r="C2" s="21"/>
    </row>
    <row r="3" spans="1:8" ht="76.2" customHeight="1" x14ac:dyDescent="0.3">
      <c r="A3" s="22"/>
      <c r="B3" s="22"/>
      <c r="C3" s="22"/>
    </row>
    <row r="4" spans="1:8" s="25" customFormat="1" ht="17.399999999999999" x14ac:dyDescent="0.3">
      <c r="A4" s="5" t="s">
        <v>2</v>
      </c>
      <c r="B4" s="5"/>
      <c r="C4" s="6" t="s">
        <v>3</v>
      </c>
    </row>
    <row r="5" spans="1:8" ht="18" x14ac:dyDescent="0.35">
      <c r="A5" s="8" t="s">
        <v>4</v>
      </c>
      <c r="B5" s="8"/>
      <c r="C5" s="9" t="s">
        <v>5</v>
      </c>
      <c r="F5" t="s">
        <v>5</v>
      </c>
    </row>
    <row r="6" spans="1:8" ht="18" x14ac:dyDescent="0.35">
      <c r="A6" s="8" t="s">
        <v>6</v>
      </c>
      <c r="B6" s="8"/>
      <c r="C6" s="9" t="s">
        <v>5</v>
      </c>
      <c r="F6" t="s">
        <v>7</v>
      </c>
      <c r="H6" t="s">
        <v>43</v>
      </c>
    </row>
    <row r="7" spans="1:8" ht="18" x14ac:dyDescent="0.35">
      <c r="A7" s="8" t="s">
        <v>8</v>
      </c>
      <c r="B7" s="8"/>
      <c r="C7" s="9" t="s">
        <v>5</v>
      </c>
      <c r="F7" t="s">
        <v>9</v>
      </c>
    </row>
    <row r="8" spans="1:8" ht="18" x14ac:dyDescent="0.35">
      <c r="A8" s="8" t="s">
        <v>10</v>
      </c>
      <c r="B8" s="8"/>
      <c r="C8" s="9" t="s">
        <v>5</v>
      </c>
      <c r="F8" t="s">
        <v>11</v>
      </c>
    </row>
    <row r="9" spans="1:8" ht="18" x14ac:dyDescent="0.35">
      <c r="A9" s="8" t="s">
        <v>12</v>
      </c>
      <c r="B9" s="8"/>
      <c r="C9" s="9" t="s">
        <v>5</v>
      </c>
      <c r="F9" t="s">
        <v>13</v>
      </c>
    </row>
    <row r="10" spans="1:8" ht="18" x14ac:dyDescent="0.35">
      <c r="A10" s="8" t="s">
        <v>14</v>
      </c>
      <c r="B10" s="8"/>
      <c r="C10" s="9" t="s">
        <v>5</v>
      </c>
    </row>
    <row r="11" spans="1:8" ht="18" x14ac:dyDescent="0.35">
      <c r="A11" s="8" t="s">
        <v>15</v>
      </c>
      <c r="B11" s="8"/>
      <c r="C11" s="9" t="s">
        <v>5</v>
      </c>
    </row>
    <row r="12" spans="1:8" ht="18" x14ac:dyDescent="0.35">
      <c r="A12" s="8" t="s">
        <v>16</v>
      </c>
      <c r="B12" s="8"/>
      <c r="C12" s="9" t="s">
        <v>13</v>
      </c>
    </row>
    <row r="13" spans="1:8" ht="18" x14ac:dyDescent="0.35">
      <c r="A13" s="8" t="s">
        <v>17</v>
      </c>
      <c r="B13" s="8"/>
      <c r="C13" s="9" t="s">
        <v>5</v>
      </c>
    </row>
    <row r="14" spans="1:8" ht="18" x14ac:dyDescent="0.35">
      <c r="A14" s="8" t="s">
        <v>18</v>
      </c>
      <c r="B14" s="8"/>
      <c r="C14" s="9" t="s">
        <v>5</v>
      </c>
    </row>
    <row r="15" spans="1:8" ht="18" x14ac:dyDescent="0.35">
      <c r="A15" s="10" t="s">
        <v>19</v>
      </c>
      <c r="B15" s="11"/>
      <c r="C15" s="9" t="s">
        <v>5</v>
      </c>
    </row>
    <row r="16" spans="1:8" ht="18" x14ac:dyDescent="0.35">
      <c r="A16" s="10" t="s">
        <v>20</v>
      </c>
      <c r="B16" s="11"/>
      <c r="C16" s="9" t="s">
        <v>5</v>
      </c>
    </row>
    <row r="17" spans="1:3" ht="18" x14ac:dyDescent="0.35">
      <c r="A17" s="10" t="s">
        <v>21</v>
      </c>
      <c r="B17" s="11"/>
      <c r="C17" s="9" t="s">
        <v>13</v>
      </c>
    </row>
    <row r="18" spans="1:3" ht="18" x14ac:dyDescent="0.35">
      <c r="A18" s="10" t="s">
        <v>22</v>
      </c>
      <c r="B18" s="11"/>
      <c r="C18" s="9" t="s">
        <v>5</v>
      </c>
    </row>
    <row r="19" spans="1:3" ht="18" x14ac:dyDescent="0.35">
      <c r="A19" s="10" t="s">
        <v>23</v>
      </c>
      <c r="B19" s="11"/>
      <c r="C19" s="9" t="s">
        <v>5</v>
      </c>
    </row>
    <row r="20" spans="1:3" ht="18" x14ac:dyDescent="0.35">
      <c r="A20" s="10" t="s">
        <v>24</v>
      </c>
      <c r="B20" s="11"/>
      <c r="C20" s="9" t="s">
        <v>5</v>
      </c>
    </row>
    <row r="21" spans="1:3" ht="18" x14ac:dyDescent="0.35">
      <c r="A21" s="10" t="s">
        <v>25</v>
      </c>
      <c r="B21" s="11"/>
      <c r="C21" s="9" t="s">
        <v>5</v>
      </c>
    </row>
    <row r="22" spans="1:3" ht="18" x14ac:dyDescent="0.35">
      <c r="A22" s="10" t="s">
        <v>26</v>
      </c>
      <c r="B22" s="11"/>
      <c r="C22" s="9" t="s">
        <v>5</v>
      </c>
    </row>
    <row r="23" spans="1:3" ht="18" x14ac:dyDescent="0.35">
      <c r="A23" s="10" t="s">
        <v>27</v>
      </c>
      <c r="B23" s="11"/>
      <c r="C23" s="9" t="s">
        <v>5</v>
      </c>
    </row>
    <row r="24" spans="1:3" ht="18" x14ac:dyDescent="0.35">
      <c r="A24" s="10" t="s">
        <v>28</v>
      </c>
      <c r="B24" s="11"/>
      <c r="C24" s="9" t="s">
        <v>5</v>
      </c>
    </row>
    <row r="25" spans="1:3" ht="18" x14ac:dyDescent="0.35">
      <c r="A25" s="10" t="s">
        <v>29</v>
      </c>
      <c r="B25" s="11"/>
      <c r="C25" s="9" t="s">
        <v>5</v>
      </c>
    </row>
    <row r="26" spans="1:3" ht="18" x14ac:dyDescent="0.35">
      <c r="A26" s="10" t="s">
        <v>30</v>
      </c>
      <c r="B26" s="11"/>
      <c r="C26" s="9" t="s">
        <v>5</v>
      </c>
    </row>
    <row r="27" spans="1:3" ht="18" x14ac:dyDescent="0.35">
      <c r="A27" s="10" t="s">
        <v>31</v>
      </c>
      <c r="B27" s="11"/>
      <c r="C27" s="9" t="s">
        <v>13</v>
      </c>
    </row>
    <row r="28" spans="1:3" ht="18" x14ac:dyDescent="0.35">
      <c r="A28" s="10" t="s">
        <v>32</v>
      </c>
      <c r="B28" s="11"/>
      <c r="C28" s="9" t="s">
        <v>5</v>
      </c>
    </row>
    <row r="29" spans="1:3" ht="18" x14ac:dyDescent="0.35">
      <c r="A29" s="12" t="s">
        <v>33</v>
      </c>
      <c r="B29" s="12"/>
      <c r="C29" s="9" t="s">
        <v>5</v>
      </c>
    </row>
    <row r="30" spans="1:3" ht="18" x14ac:dyDescent="0.35">
      <c r="A30" s="12" t="s">
        <v>34</v>
      </c>
      <c r="B30" s="12"/>
      <c r="C30" s="9" t="s">
        <v>5</v>
      </c>
    </row>
    <row r="31" spans="1:3" ht="18" x14ac:dyDescent="0.35">
      <c r="A31" s="13" t="s">
        <v>35</v>
      </c>
      <c r="B31" s="14"/>
      <c r="C31" s="9" t="s">
        <v>5</v>
      </c>
    </row>
    <row r="32" spans="1:3" x14ac:dyDescent="0.3">
      <c r="A32" s="15"/>
      <c r="B32" s="15"/>
      <c r="C32" s="23" t="s">
        <v>42</v>
      </c>
    </row>
    <row r="33" spans="1:8" ht="20.399999999999999" x14ac:dyDescent="0.35">
      <c r="A33" s="16" t="s">
        <v>5</v>
      </c>
      <c r="B33" s="16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18" t="s">
        <v>7</v>
      </c>
      <c r="B34" s="16">
        <f>COUNTIF(C5:C31,A34)</f>
        <v>0</v>
      </c>
      <c r="C34" s="23"/>
    </row>
    <row r="35" spans="1:8" ht="17.399999999999999" x14ac:dyDescent="0.3">
      <c r="A35" s="16" t="s">
        <v>9</v>
      </c>
      <c r="B35" s="16">
        <f>COUNTIF(C5:C31,A35)</f>
        <v>0</v>
      </c>
      <c r="C35" s="23"/>
    </row>
    <row r="36" spans="1:8" ht="17.399999999999999" x14ac:dyDescent="0.3">
      <c r="A36" s="16" t="s">
        <v>11</v>
      </c>
      <c r="B36" s="16">
        <f>COUNTIF(C5:C31,A36)</f>
        <v>0</v>
      </c>
      <c r="C36" s="23"/>
    </row>
    <row r="37" spans="1:8" ht="17.399999999999999" x14ac:dyDescent="0.3">
      <c r="A37" s="16" t="s">
        <v>13</v>
      </c>
      <c r="B37" s="16">
        <f>COUNTIF(C5:C31,A37)</f>
        <v>3</v>
      </c>
      <c r="C37" s="23"/>
    </row>
    <row r="38" spans="1:8" ht="16.5" customHeight="1" x14ac:dyDescent="0.35">
      <c r="A38" s="19"/>
      <c r="G38" s="26">
        <f>SUM(B33:B37)</f>
        <v>27</v>
      </c>
      <c r="H38" s="2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19" t="s">
        <v>36</v>
      </c>
      <c r="B40" s="19"/>
      <c r="C40" s="27" t="str">
        <f>'[1]Порядок денний'!C40</f>
        <v>Кобаса Н.Ю.</v>
      </c>
    </row>
    <row r="41" spans="1:8" ht="9" customHeight="1" x14ac:dyDescent="0.35">
      <c r="A41" s="19"/>
      <c r="B41" s="19"/>
      <c r="C41" s="27"/>
    </row>
    <row r="42" spans="1:8" ht="18" x14ac:dyDescent="0.35">
      <c r="A42" s="19" t="s">
        <v>38</v>
      </c>
      <c r="B42" s="19"/>
      <c r="C42" s="27" t="str">
        <f>'[1]Порядок денний'!C42</f>
        <v>Молнар Є.Є.</v>
      </c>
    </row>
    <row r="43" spans="1:8" ht="9.75" customHeight="1" x14ac:dyDescent="0.35">
      <c r="A43" s="19"/>
      <c r="B43" s="19"/>
      <c r="C43" s="27"/>
    </row>
    <row r="44" spans="1:8" ht="18" x14ac:dyDescent="0.35">
      <c r="A44" s="19" t="s">
        <v>38</v>
      </c>
      <c r="B44" s="19"/>
      <c r="C44" s="27" t="str">
        <f>'[1]Порядок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 xr:uid="{6B952C16-B345-4E82-97FB-37B2A9882E23}">
      <formula1>Голосування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22</vt:i4>
      </vt:variant>
    </vt:vector>
  </HeadingPairs>
  <TitlesOfParts>
    <vt:vector size="22" baseType="lpstr">
      <vt:lpstr>Порядок денний</vt:lpstr>
      <vt:lpstr>Регламент</vt:lpstr>
      <vt:lpstr>1</vt:lpstr>
      <vt:lpstr>2</vt:lpstr>
      <vt:lpstr>3</vt:lpstr>
      <vt:lpstr>4</vt:lpstr>
      <vt:lpstr>5</vt:lpstr>
      <vt:lpstr>6</vt:lpstr>
      <vt:lpstr>7</vt:lpstr>
      <vt:lpstr>Зем.1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Лист 18</vt:lpstr>
      <vt:lpstr>Лист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Брехлічук Дмитро</dc:creator>
  <cp:lastModifiedBy>Брехлічук Дмитро</cp:lastModifiedBy>
  <dcterms:created xsi:type="dcterms:W3CDTF">2022-06-30T09:02:46Z</dcterms:created>
  <dcterms:modified xsi:type="dcterms:W3CDTF">2022-06-30T09:33:56Z</dcterms:modified>
</cp:coreProperties>
</file>