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5670" yWindow="-30" windowWidth="12240" windowHeight="7845" tabRatio="844" firstSheet="19" activeTab="27"/>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 sheetId="185" r:id="rId10"/>
    <sheet name="2." sheetId="204" r:id="rId11"/>
    <sheet name="3." sheetId="205" r:id="rId12"/>
    <sheet name="4." sheetId="206" r:id="rId13"/>
    <sheet name="5." sheetId="207" r:id="rId14"/>
    <sheet name="6." sheetId="208" r:id="rId15"/>
    <sheet name="7." sheetId="209" r:id="rId16"/>
    <sheet name="8." sheetId="210" r:id="rId17"/>
    <sheet name="9." sheetId="211" r:id="rId18"/>
    <sheet name="10." sheetId="212" r:id="rId19"/>
    <sheet name="11." sheetId="213" r:id="rId20"/>
    <sheet name="12." sheetId="214" r:id="rId21"/>
    <sheet name="13.БЮДЖЕТ" sheetId="215" r:id="rId22"/>
    <sheet name="14" sheetId="216" r:id="rId23"/>
    <sheet name="15" sheetId="217" r:id="rId24"/>
    <sheet name="16" sheetId="218" r:id="rId25"/>
    <sheet name="17" sheetId="219" r:id="rId26"/>
    <sheet name="18" sheetId="220" r:id="rId27"/>
    <sheet name="19" sheetId="221" r:id="rId28"/>
    <sheet name="20" sheetId="222" r:id="rId29"/>
    <sheet name="21" sheetId="223" r:id="rId30"/>
    <sheet name="22" sheetId="224" r:id="rId31"/>
    <sheet name="23" sheetId="225" r:id="rId32"/>
    <sheet name="24" sheetId="226" r:id="rId33"/>
    <sheet name="25" sheetId="227" r:id="rId34"/>
    <sheet name="26" sheetId="228" r:id="rId35"/>
    <sheet name="27" sheetId="229" r:id="rId36"/>
    <sheet name="28" sheetId="230" r:id="rId37"/>
    <sheet name="29" sheetId="231" r:id="rId38"/>
    <sheet name="30" sheetId="232" r:id="rId39"/>
    <sheet name="31" sheetId="233" r:id="rId40"/>
    <sheet name="32" sheetId="234" r:id="rId41"/>
    <sheet name="33" sheetId="235" r:id="rId42"/>
    <sheet name="АРХІВ" sheetId="236" r:id="rId43"/>
    <sheet name="ТИСА" sheetId="237" r:id="rId44"/>
    <sheet name="БЮДЖЕТ" sheetId="238" r:id="rId45"/>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238" l="1"/>
  <c r="C42" i="238"/>
  <c r="C40" i="238"/>
  <c r="B37" i="238"/>
  <c r="B36" i="238"/>
  <c r="B35" i="238"/>
  <c r="B34" i="238"/>
  <c r="B33" i="238"/>
  <c r="C1" i="238"/>
  <c r="C44" i="237"/>
  <c r="C42" i="237"/>
  <c r="C40" i="237"/>
  <c r="B37" i="237"/>
  <c r="B36" i="237"/>
  <c r="B35" i="237"/>
  <c r="B34" i="237"/>
  <c r="B33" i="237"/>
  <c r="C1" i="237"/>
  <c r="C44" i="236"/>
  <c r="C42" i="236"/>
  <c r="C40" i="236"/>
  <c r="B37" i="236"/>
  <c r="B36" i="236"/>
  <c r="B35" i="236"/>
  <c r="B34" i="236"/>
  <c r="B33" i="236"/>
  <c r="G38" i="236" s="1"/>
  <c r="H38" i="236" s="1"/>
  <c r="C1" i="236"/>
  <c r="G38" i="237" l="1"/>
  <c r="H38" i="237" s="1"/>
  <c r="C33" i="237"/>
  <c r="G38" i="238"/>
  <c r="H38" i="238" s="1"/>
  <c r="C33" i="238"/>
  <c r="C33" i="236"/>
  <c r="C1" i="235"/>
  <c r="B33" i="235"/>
  <c r="C33" i="235" s="1"/>
  <c r="B34" i="235"/>
  <c r="B35" i="235"/>
  <c r="G38" i="235" s="1"/>
  <c r="H38" i="235" s="1"/>
  <c r="B36" i="235"/>
  <c r="B37" i="235"/>
  <c r="C40" i="235"/>
  <c r="C42" i="235"/>
  <c r="C44" i="235"/>
  <c r="C1" i="234"/>
  <c r="B33" i="234"/>
  <c r="C33" i="234" s="1"/>
  <c r="B34" i="234"/>
  <c r="B35" i="234"/>
  <c r="B36" i="234"/>
  <c r="B37" i="234"/>
  <c r="C40" i="234"/>
  <c r="C42" i="234"/>
  <c r="C44" i="234"/>
  <c r="G38" i="234" l="1"/>
  <c r="H38" i="234" s="1"/>
  <c r="C44" i="233"/>
  <c r="C42" i="233"/>
  <c r="C40" i="233"/>
  <c r="B37" i="233"/>
  <c r="B36" i="233"/>
  <c r="B35" i="233"/>
  <c r="B34" i="233"/>
  <c r="B33" i="233"/>
  <c r="C33" i="233" s="1"/>
  <c r="C1" i="233"/>
  <c r="C44" i="232"/>
  <c r="C42" i="232"/>
  <c r="C40" i="232"/>
  <c r="B37" i="232"/>
  <c r="B36" i="232"/>
  <c r="B35" i="232"/>
  <c r="B34" i="232"/>
  <c r="B33" i="232"/>
  <c r="C33" i="232" s="1"/>
  <c r="C1" i="232"/>
  <c r="C44" i="231"/>
  <c r="C42" i="231"/>
  <c r="C40" i="231"/>
  <c r="B37" i="231"/>
  <c r="B36" i="231"/>
  <c r="B35" i="231"/>
  <c r="B34" i="231"/>
  <c r="B33" i="231"/>
  <c r="C33" i="231" s="1"/>
  <c r="C1" i="231"/>
  <c r="C44" i="230"/>
  <c r="C42" i="230"/>
  <c r="C40" i="230"/>
  <c r="B37" i="230"/>
  <c r="B36" i="230"/>
  <c r="B35" i="230"/>
  <c r="B34" i="230"/>
  <c r="B33" i="230"/>
  <c r="C1" i="230"/>
  <c r="C44" i="229"/>
  <c r="C42" i="229"/>
  <c r="C40" i="229"/>
  <c r="B37" i="229"/>
  <c r="B36" i="229"/>
  <c r="B35" i="229"/>
  <c r="B34" i="229"/>
  <c r="B33" i="229"/>
  <c r="C1" i="229"/>
  <c r="C44" i="228"/>
  <c r="C42" i="228"/>
  <c r="C40" i="228"/>
  <c r="B37" i="228"/>
  <c r="B36" i="228"/>
  <c r="B35" i="228"/>
  <c r="B34" i="228"/>
  <c r="C33" i="228"/>
  <c r="B33" i="228"/>
  <c r="C1" i="228"/>
  <c r="C44" i="227"/>
  <c r="C42" i="227"/>
  <c r="C40" i="227"/>
  <c r="B37" i="227"/>
  <c r="B36" i="227"/>
  <c r="B35" i="227"/>
  <c r="B34" i="227"/>
  <c r="B33" i="227"/>
  <c r="G38" i="227" s="1"/>
  <c r="H38" i="227" s="1"/>
  <c r="C1" i="227"/>
  <c r="C44" i="226"/>
  <c r="C42" i="226"/>
  <c r="C40" i="226"/>
  <c r="B37" i="226"/>
  <c r="B36" i="226"/>
  <c r="B35" i="226"/>
  <c r="B34" i="226"/>
  <c r="B33" i="226"/>
  <c r="C1" i="226"/>
  <c r="C44" i="225"/>
  <c r="C42" i="225"/>
  <c r="C40" i="225"/>
  <c r="B37" i="225"/>
  <c r="B36" i="225"/>
  <c r="B35" i="225"/>
  <c r="B34" i="225"/>
  <c r="B33" i="225"/>
  <c r="C1" i="225"/>
  <c r="C44" i="224"/>
  <c r="C42" i="224"/>
  <c r="C40" i="224"/>
  <c r="B37" i="224"/>
  <c r="B36" i="224"/>
  <c r="B35" i="224"/>
  <c r="B34" i="224"/>
  <c r="B33" i="224"/>
  <c r="G38" i="224" s="1"/>
  <c r="H38" i="224" s="1"/>
  <c r="C1" i="224"/>
  <c r="C44" i="223"/>
  <c r="C42" i="223"/>
  <c r="C40" i="223"/>
  <c r="B37" i="223"/>
  <c r="B36" i="223"/>
  <c r="B35" i="223"/>
  <c r="B34" i="223"/>
  <c r="B33" i="223"/>
  <c r="C33" i="223" s="1"/>
  <c r="C1" i="223"/>
  <c r="C44" i="222"/>
  <c r="C42" i="222"/>
  <c r="C40" i="222"/>
  <c r="B37" i="222"/>
  <c r="B36" i="222"/>
  <c r="B35" i="222"/>
  <c r="B34" i="222"/>
  <c r="B33" i="222"/>
  <c r="C1" i="222"/>
  <c r="C44" i="221"/>
  <c r="C42" i="221"/>
  <c r="C40" i="221"/>
  <c r="B37" i="221"/>
  <c r="B36" i="221"/>
  <c r="B35" i="221"/>
  <c r="B34" i="221"/>
  <c r="B33" i="221"/>
  <c r="C33" i="221" s="1"/>
  <c r="C1" i="221"/>
  <c r="C44" i="220"/>
  <c r="C42" i="220"/>
  <c r="C40" i="220"/>
  <c r="B37" i="220"/>
  <c r="B36" i="220"/>
  <c r="B35" i="220"/>
  <c r="B34" i="220"/>
  <c r="B33" i="220"/>
  <c r="C33" i="220" s="1"/>
  <c r="C1" i="220"/>
  <c r="C44" i="219"/>
  <c r="C42" i="219"/>
  <c r="C40" i="219"/>
  <c r="B37" i="219"/>
  <c r="B36" i="219"/>
  <c r="B35" i="219"/>
  <c r="B34" i="219"/>
  <c r="B33" i="219"/>
  <c r="C33" i="219" s="1"/>
  <c r="C1" i="219"/>
  <c r="C44" i="218"/>
  <c r="C42" i="218"/>
  <c r="C40" i="218"/>
  <c r="B37" i="218"/>
  <c r="B36" i="218"/>
  <c r="B35" i="218"/>
  <c r="B34" i="218"/>
  <c r="B33" i="218"/>
  <c r="C1" i="218"/>
  <c r="C44" i="217"/>
  <c r="C42" i="217"/>
  <c r="C40" i="217"/>
  <c r="B37" i="217"/>
  <c r="B36" i="217"/>
  <c r="B35" i="217"/>
  <c r="B34" i="217"/>
  <c r="B33" i="217"/>
  <c r="C1" i="217"/>
  <c r="C44" i="216"/>
  <c r="C42" i="216"/>
  <c r="C40" i="216"/>
  <c r="B37" i="216"/>
  <c r="B36" i="216"/>
  <c r="B35" i="216"/>
  <c r="B34" i="216"/>
  <c r="B33" i="216"/>
  <c r="G38" i="216" s="1"/>
  <c r="H38" i="216" s="1"/>
  <c r="C1" i="216"/>
  <c r="C44" i="215"/>
  <c r="C42" i="215"/>
  <c r="C40" i="215"/>
  <c r="B37" i="215"/>
  <c r="B36" i="215"/>
  <c r="B35" i="215"/>
  <c r="B34" i="215"/>
  <c r="B33" i="215"/>
  <c r="C33" i="215" s="1"/>
  <c r="C1" i="215"/>
  <c r="C44" i="214"/>
  <c r="C42" i="214"/>
  <c r="C40" i="214"/>
  <c r="B37" i="214"/>
  <c r="B36" i="214"/>
  <c r="B35" i="214"/>
  <c r="B34" i="214"/>
  <c r="B33" i="214"/>
  <c r="C1" i="214"/>
  <c r="C44" i="213"/>
  <c r="C42" i="213"/>
  <c r="C40" i="213"/>
  <c r="B37" i="213"/>
  <c r="B36" i="213"/>
  <c r="B35" i="213"/>
  <c r="B34" i="213"/>
  <c r="B33" i="213"/>
  <c r="G38" i="213" s="1"/>
  <c r="H38" i="213" s="1"/>
  <c r="C1" i="213"/>
  <c r="C44" i="212"/>
  <c r="C42" i="212"/>
  <c r="C40" i="212"/>
  <c r="B37" i="212"/>
  <c r="B36" i="212"/>
  <c r="B35" i="212"/>
  <c r="B34" i="212"/>
  <c r="B33" i="212"/>
  <c r="G38" i="212" s="1"/>
  <c r="H38" i="212" s="1"/>
  <c r="C1" i="212"/>
  <c r="C44" i="211"/>
  <c r="C42" i="211"/>
  <c r="C40" i="211"/>
  <c r="B37" i="211"/>
  <c r="B36" i="211"/>
  <c r="B35" i="211"/>
  <c r="B34" i="211"/>
  <c r="B33" i="211"/>
  <c r="C33" i="211" s="1"/>
  <c r="C1" i="211"/>
  <c r="C44" i="210"/>
  <c r="C42" i="210"/>
  <c r="C40" i="210"/>
  <c r="B37" i="210"/>
  <c r="B36" i="210"/>
  <c r="B35" i="210"/>
  <c r="B34" i="210"/>
  <c r="B33" i="210"/>
  <c r="G38" i="210" s="1"/>
  <c r="H38" i="210" s="1"/>
  <c r="C1" i="210"/>
  <c r="C44" i="209"/>
  <c r="C42" i="209"/>
  <c r="C40" i="209"/>
  <c r="B37" i="209"/>
  <c r="B36" i="209"/>
  <c r="B35" i="209"/>
  <c r="B34" i="209"/>
  <c r="B33" i="209"/>
  <c r="C1" i="209"/>
  <c r="C44" i="208"/>
  <c r="C42" i="208"/>
  <c r="C40" i="208"/>
  <c r="B37" i="208"/>
  <c r="B36" i="208"/>
  <c r="B35" i="208"/>
  <c r="B34" i="208"/>
  <c r="B33" i="208"/>
  <c r="C1" i="208"/>
  <c r="C44" i="207"/>
  <c r="C42" i="207"/>
  <c r="C40" i="207"/>
  <c r="B37" i="207"/>
  <c r="B36" i="207"/>
  <c r="B35" i="207"/>
  <c r="B34" i="207"/>
  <c r="B33" i="207"/>
  <c r="G38" i="207" s="1"/>
  <c r="H38" i="207" s="1"/>
  <c r="C1" i="207"/>
  <c r="C44" i="206"/>
  <c r="C42" i="206"/>
  <c r="C40" i="206"/>
  <c r="B37" i="206"/>
  <c r="B36" i="206"/>
  <c r="B35" i="206"/>
  <c r="B34" i="206"/>
  <c r="B33" i="206"/>
  <c r="C1" i="206"/>
  <c r="G38" i="230" l="1"/>
  <c r="H38" i="230" s="1"/>
  <c r="G38" i="229"/>
  <c r="H38" i="229" s="1"/>
  <c r="G38" i="228"/>
  <c r="H38" i="228" s="1"/>
  <c r="C33" i="227"/>
  <c r="G38" i="226"/>
  <c r="H38" i="226" s="1"/>
  <c r="G38" i="225"/>
  <c r="H38" i="225" s="1"/>
  <c r="C33" i="224"/>
  <c r="G38" i="222"/>
  <c r="H38" i="222" s="1"/>
  <c r="G38" i="221"/>
  <c r="H38" i="221" s="1"/>
  <c r="G38" i="220"/>
  <c r="H38" i="220" s="1"/>
  <c r="G38" i="218"/>
  <c r="H38" i="218" s="1"/>
  <c r="G38" i="217"/>
  <c r="H38" i="217" s="1"/>
  <c r="C33" i="217"/>
  <c r="G38" i="215"/>
  <c r="H38" i="215" s="1"/>
  <c r="C33" i="213"/>
  <c r="C33" i="210"/>
  <c r="G38" i="209"/>
  <c r="H38" i="209" s="1"/>
  <c r="C33" i="209"/>
  <c r="G38" i="208"/>
  <c r="H38" i="208" s="1"/>
  <c r="G38" i="206"/>
  <c r="H38" i="206" s="1"/>
  <c r="G38" i="214"/>
  <c r="H38" i="214" s="1"/>
  <c r="C33" i="214"/>
  <c r="G38" i="233"/>
  <c r="H38" i="233" s="1"/>
  <c r="G38" i="232"/>
  <c r="H38" i="232" s="1"/>
  <c r="G38" i="231"/>
  <c r="H38" i="231" s="1"/>
  <c r="C33" i="230"/>
  <c r="C33" i="229"/>
  <c r="C33" i="226"/>
  <c r="C33" i="225"/>
  <c r="G38" i="223"/>
  <c r="H38" i="223" s="1"/>
  <c r="C33" i="222"/>
  <c r="G38" i="219"/>
  <c r="H38" i="219" s="1"/>
  <c r="C33" i="218"/>
  <c r="C33" i="216"/>
  <c r="C33" i="212"/>
  <c r="G38" i="211"/>
  <c r="H38" i="211" s="1"/>
  <c r="C33" i="208"/>
  <c r="C33" i="207"/>
  <c r="C33" i="206"/>
  <c r="C44" i="205"/>
  <c r="C42" i="205"/>
  <c r="C40" i="205"/>
  <c r="B37" i="205"/>
  <c r="B36" i="205"/>
  <c r="B35" i="205"/>
  <c r="B34" i="205"/>
  <c r="B33" i="205"/>
  <c r="C33" i="205" s="1"/>
  <c r="C1" i="205"/>
  <c r="C44" i="204"/>
  <c r="C42" i="204"/>
  <c r="C40" i="204"/>
  <c r="B37" i="204"/>
  <c r="B36" i="204"/>
  <c r="B35" i="204"/>
  <c r="B34" i="204"/>
  <c r="B33" i="204"/>
  <c r="G38" i="204" s="1"/>
  <c r="H38" i="204" s="1"/>
  <c r="C1" i="204"/>
  <c r="C44" i="185"/>
  <c r="C42" i="185"/>
  <c r="C40" i="185"/>
  <c r="B37" i="185"/>
  <c r="B36" i="185"/>
  <c r="B35" i="185"/>
  <c r="B34" i="185"/>
  <c r="B33" i="185"/>
  <c r="C1" i="185"/>
  <c r="C33" i="204" l="1"/>
  <c r="G38" i="185"/>
  <c r="H38" i="185" s="1"/>
  <c r="G38" i="205"/>
  <c r="H38" i="205" s="1"/>
  <c r="C33" i="185"/>
  <c r="C40" i="84" l="1"/>
  <c r="C44" i="84" l="1"/>
  <c r="C42"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<sst xmlns="http://schemas.openxmlformats.org/spreadsheetml/2006/main" count="3139" uniqueCount="105">
  <si>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</si>
  <si>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</si>
  <si>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</si>
  <si>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</si>
  <si>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</si>
  <si>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</si>
  <si>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</si>
  <si>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</si>
  <si>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</si>
  <si>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</si>
  <si>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</si>
  <si>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</si>
  <si>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</si>
  <si>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</si>
  <si>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</si>
  <si>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</si>
  <si>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</si>
  <si>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</si>
  <si>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</si>
  <si>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</si>
  <si>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</si>
  <si>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</si>
  <si>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</si>
  <si>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</si>
  <si>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</si>
  <si>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</si>
  <si>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</si>
  <si>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</si>
  <si>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</si>
  <si>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</si>
  <si>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</si>
  <si>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</si>
  <si>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</si>
  <si>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</si>
  <si>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</si>
  <si>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</si>
  <si>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</si>
  <si>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</si>
  <si>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</si>
  <si>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</si>
  <si>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</si>
  <si>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</si>
  <si>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</si>
  <si>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</si>
  <si>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</si>
  <si>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</si>
  <si>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</si>
  <si>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</si>
  <si>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</si>
  <si>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</si>
  <si>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</si>
  <si>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</si>
  <si>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Медвідь Віктор Васильович</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</si>
  <si>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</si>
  <si>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</si>
  <si>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</si>
  <si>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</si>
  <si>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</si>
  <si>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</si>
  <si>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</si>
  <si>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</si>
  <si>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</si>
  <si>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</si>
  <si>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Поіменне голосування про проект рішення "„</t>
  </si>
  <si>
    <t>додаток №___ до протоколу                                    вісімнадцятої сесії Рахівської міської ради                         8-го скликання від  23.12.2021 р.</t>
  </si>
  <si>
    <t>Поіменне голосування про Регламент засідання 18-ї сесії Рахівської міської ради восьмого скликання від 23.12.2021 р.</t>
  </si>
  <si>
    <t>Поіменне голосування про проект рішення "Про  затвердження Програми підтримки повноважень органів місцевого самоврядування  на 2022 рік„</t>
  </si>
  <si>
    <t>Поіменне голосування про проект рішення "Про  затвердження Програми підтримки соціально-незахищених верств населення, соціального захисту та підтримки учасників антитерористичної операції (АТО) операції Об’єднаних сил (ООС), учасників бойових дій (УБД), членів їх сімей, члени, яких загинули під час проведення АТО, ООС мешканців  Рахівської міської територіальної громади на 2022 рік„</t>
  </si>
  <si>
    <t>Поіменне голосування про проект рішення "Про затвердження  Програми відшкодування різниці між розміром тарифу на теплову енергію, послуги централізованого опалення та розміром економічно обґрунтованих витрат  на їх виробництво, компенсація додаткових витрат окремим категоріям громадян при оплаті житлово-комунальних послуг на 2022 рік„</t>
  </si>
  <si>
    <t>Поіменне голосування про проект рішення "Про затвердження Програми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2022 рік„</t>
  </si>
  <si>
    <t>Поіменне голосування про проект рішення "Про затвердження програми організації  та проведення громадських робіт на території  Рахівської міської територіальної громади на 2022 рік„</t>
  </si>
  <si>
    <t>Поіменне голосування про проект рішення "Про затвердження Програми попередження захворюваності на гостру респіраторну інфекцію, спричинену коронавірусом SARS-CoV-2 на території Рахівської міської територіальної громади на 2022 рік„</t>
  </si>
  <si>
    <t>Поіменне голосування про проект рішення "Про затвердження Програми реформування і розвитку житлово-комунального господарства Рахівської міської територіальної громади на 2022 рік„</t>
  </si>
  <si>
    <t>Поіменне голосування про проект рішення "Про затвердження Програми розвитку міжнародної співпраці Рахівської міської територіальної громади на 2022 рік„</t>
  </si>
  <si>
    <t>Поіменне голосування про проект рішення "Про затвердження Програми розвитку туризму  Рахівської міської територіальної громади на 2022 рік„</t>
  </si>
  <si>
    <t>Поіменне голосування про проект рішення "Про затвердження Програми розвитку фізичної культури і спорту на 2022 рік„</t>
  </si>
  <si>
    <t>Поіменне голосування про проект рішення "Про затвердження Програми пошуку,  розвитку та підтримки обдарованих дітей «Обдарована дитина» на 2022 рік„</t>
  </si>
  <si>
    <t>Поіменне голосування про проект рішення "Про внесення змін до Програми функціонування та забезпечення діяльності відділу Центр надання адміністративних послуг Рахівської міської ради на 2021-2022 роки„</t>
  </si>
  <si>
    <t>Поіменне голосування про проект рішення "Про міський бюджет на 2022 рік„</t>
  </si>
  <si>
    <t>Поіменне голосування про проект рішення "Про затвердження статуту комунальної установи «Інклюзивно-ресурсний центр» Рахівської міської ради в новій редакції„</t>
  </si>
  <si>
    <t>Поіменне голосування про проект рішення "Про внесення змін до рішення  міської ради від 20.05.2021 №182 «Про створення Служби у справах дітей Рахівської міської ради„</t>
  </si>
  <si>
    <t>Поіменне голосування про проект рішення "Про затвердження штатного розпису МКП „Рахівкомунсервіс”„</t>
  </si>
  <si>
    <t>Поіменне голосування про проект рішення "Про затвердження штатного розпису КП «Рахівтепло»„</t>
  </si>
  <si>
    <t>Поіменне голосування про проект рішення "Про затвердження структури та штатної чисельності комунальної установи «Рахівський міський центр комплексної  реабілітації для осіб з інвалідністю» Рахівської міської ради у новій редакції„</t>
  </si>
  <si>
    <t>Поіменне голосування про проект рішення "Про внесення змін до  організаційної  структури, чисельності виконавчого апарату Рахівської міської ради„</t>
  </si>
  <si>
    <t>Поіменне голосування про проект рішення "Про затвердження структури та штатного розпису КНП «Рахівська районна лікарня» на 2022 рік„</t>
  </si>
  <si>
    <t>Поіменне голосування про проект рішення "Про внесення змін до фінансового плану Комунального некомерційного підприємства «Рахівська районна лікарня» Рахівської міської ради Рахівського району Закарпатської області на 2021 рік„</t>
  </si>
  <si>
    <t>Поіменне голосування про проект рішення "Про відшкодування різниці в тарифі за теплову енергію„</t>
  </si>
  <si>
    <t>Поіменне голосування про проект рішення "Про затвердження Плану діяльності з підготовки проектів регуляторних актів на 2022 рік„</t>
  </si>
  <si>
    <t>Поіменне голосування про проект рішення "Про передачу об’єктів нерухомого майна (будівель, споруд) Рахівської міської територіальної громади в оперативне управління КНП «Рахівський  центр первинної медико-санітарної допомоги» Рахівської міської ради„</t>
  </si>
  <si>
    <t>Поіменне голосування про проект рішення "Про затвердження  Порядку списання майна, що є комунальною власністю Рахівської міської територіальної громади„</t>
  </si>
  <si>
    <t>Поіменне голосування про проект рішення "Про прийняття майна (кисневих концентраторів)  зі спільної власності територіальних громад сіл, селищ, міст Закарпатської області „</t>
  </si>
  <si>
    <t>Поіменне голосування про проект рішення "Про внесення змін до рішення Рахівської міської ради № 263 від 07.09.2021 року «Про включення об’єктів до Переліку другого типу об’єктів комунальної власності Рахівської міської територіальної громади, що підлягають передачі в оренду без проведення аукціону та конкурсних процедур»„</t>
  </si>
  <si>
    <t>Поіменне голосування про проект рішення "Про внесення змін до рішення Рахівської міської ради № 213 від 18.06.2021 року «Про включення об’єктів до Переліку першого типу об’єктів комунальної власності Рахівської міської територіальної громади, що підлягають передачі в оренду через аукціон»„</t>
  </si>
  <si>
    <t>Поіменне голосування про проект рішення "Про передачу на баланс ОСББ « Вербник» багатоквартирних житлових будинків №4 та № 6 по вулиці Вербник в місті Рахів„</t>
  </si>
  <si>
    <t>Поіменне голосування про проект рішення "Про затвердження тарифів на платні соціальні послуги, які надаються Рахівським територіальним центром соціального обслуговування (надання соціальних послуг) Рахівської міської ради на 2022 рік„</t>
  </si>
  <si>
    <t>Поіменне голосування про проект рішення "Про затвердження натуральних добових норм та вартість харчування у Рахівському 
територіальному центрі соціального обслуговування (надання соціальних послуг) Рахівської міської ради„</t>
  </si>
  <si>
    <t>Поіменне голосування про проект рішення "Про встановлення нормативної вартості харчування дітей в закладах дошкільної освіти„</t>
  </si>
  <si>
    <t>Поіменне голосування про проект рішення "Про затвердження штатного розпису комунальної установи "Трудовий архів"„</t>
  </si>
  <si>
    <t>Поіменне голосування про проект рішення "Про затвердження штатного розпису КП "Тиса"„</t>
  </si>
  <si>
    <t>Поіменне голосування про Порядок денний 18-ї сесії                                                         Рахівської міської ради восьмого скликання від  23.12.2021 р.</t>
  </si>
  <si>
    <t>Бердар І.В.</t>
  </si>
  <si>
    <t>Бендак Ю.Ю.</t>
  </si>
  <si>
    <t>Веклюк В.В.</t>
  </si>
  <si>
    <t>Поіменне голосування про проект рішення "Про внесення змін до рішення міської ради від 25 грудня 2020 року № 52 „Про бюджет Рахівської міської територіальної громади  на 2021 рік” (зі змінами від 27 січня 2021 № 86, 03 березня 2021 № 112, 18 березня 2021 № 123, 15 квітня 2021 № 173, 20 травня 2021 № 184, 18 червня 2021 № 222, 08 липня 2021 №238, 21 липня 2021 № 251, 07 вересня 2021 № 261, 21 жовтня 2021 №298, 06 грудня 2021 №306)„</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</si>
</sst>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78">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Border="1" applyAlignment="1">
      <alignment horizontal="left" indent="5"/>
    </xf>
    <xf numFmtId="0" fontId="8" fillId="0" borderId="0" xfId="0" applyFont="1" applyBorder="1" applyAlignment="1">
      <alignment horizontal="left" indent="5"/>
    </xf>
    <xf numFmtId="0" fontId="3" fillId="0" borderId="0" xfId="0" applyFont="1" applyBorder="1" applyAlignment="1">
      <alignment horizontal="left" indent="5"/>
    </xf>
    <xf numFmtId="0" fontId="8" fillId="0" borderId="0" xfId="0" applyFont="1" applyBorder="1" applyAlignment="1">
      <alignment horizontal="left" vertical="center" indent="5"/>
    </xf>
    <xf numFmtId="0" fontId="7" fillId="0" borderId="0" xfId="0" applyFont="1" applyBorder="1" applyAlignment="1">
      <alignment horizontal="left" indent="5"/>
    </xf>
    <xf numFmtId="0" fontId="7" fillId="0" borderId="0" xfId="0" applyFont="1" applyFill="1" applyBorder="1" applyAlignment="1">
      <alignment horizontal="left" indent="5"/>
    </xf>
    <xf numFmtId="0" fontId="7" fillId="0" borderId="0" xfId="0" applyFont="1" applyAlignment="1">
      <alignment horizontal="left" indent="5"/>
    </xf>
    <xf numFmtId="0" fontId="6" fillId="3" borderId="1" xfId="1" applyFont="1" applyFill="1" applyBorder="1" applyAlignment="1">
      <alignment horizontal="center"/>
    </xf>
    <xf numFmtId="0" fontId="7" fillId="0" borderId="0" xfId="0" applyFont="1" applyAlignment="1">
      <alignment horizontal="right" indent="5"/>
    </xf>
    <xf numFmtId="0" fontId="2" fillId="0" borderId="0" xfId="0" applyFont="1" applyAlignment="1">
      <alignment horizontal="lef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Border="1" applyAlignment="1">
      <alignment horizontal="left" vertical="center" wrapText="1" indent="5"/>
    </xf>
    <xf numFmtId="0" fontId="5" fillId="0" borderId="2" xfId="0" applyFont="1" applyBorder="1" applyAlignment="1">
      <alignment horizontal="left" vertical="center" wrapText="1" indent="5"/>
    </xf>
    <xf numFmtId="0" fontId="6" fillId="3" borderId="3" xfId="1" applyFont="1" applyFill="1" applyBorder="1" applyAlignment="1">
      <alignment horizontal="left" indent="5"/>
    </xf>
    <xf numFmtId="0" fontId="6" fillId="3" borderId="4" xfId="1" applyFont="1" applyFill="1" applyBorder="1" applyAlignment="1">
      <alignment horizontal="left"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zoomScale="115" zoomScaleNormal="115" zoomScaleSheetLayoutView="145" zoomScalePageLayoutView="145" workbookViewId="0">
      <selection activeCell="D6" sqref="D6"/>
    </sheetView>
  </sheetViews>
  <sheetFormatPr defaultColWidth="8.85546875" defaultRowHeight="15" x14ac:dyDescent="0.25"/>
  <cols>
    <col min="1" max="1" width="28.42578125" style="23" customWidth="1"/>
    <col min="2" max="2" width="30.7109375" style="23" customWidth="1"/>
    <col min="3" max="3" width="44" style="23" customWidth="1"/>
    <col min="4" max="4" width="9.140625" style="23" customWidth="1"/>
    <col min="5" max="5" width="8.85546875" style="23"/>
    <col min="6" max="6" width="13.85546875" style="23" hidden="1" customWidth="1"/>
    <col min="7" max="7" width="16" style="23" customWidth="1"/>
    <col min="8" max="16384" width="8.85546875" style="23"/>
  </cols>
  <sheetData>
    <row r="1" spans="1:6" ht="60.75" customHeight="1" x14ac:dyDescent="0.25">
      <c r="C1" s="38" t="s">
        <v>64</v>
      </c>
    </row>
    <row r="2" spans="1:6" ht="15" customHeight="1" x14ac:dyDescent="0.25">
      <c r="A2" s="60" t="s">
        <v>100</v>
      </c>
      <c r="B2" s="60"/>
      <c r="C2" s="60"/>
    </row>
    <row r="3" spans="1:6" ht="41.25" customHeight="1" x14ac:dyDescent="0.25">
      <c r="A3" s="61"/>
      <c r="B3" s="61"/>
      <c r="C3" s="61"/>
    </row>
    <row r="4" spans="1:6" s="24" customFormat="1" ht="20.100000000000001" customHeight="1" x14ac:dyDescent="0.3">
      <c r="A4" s="63" t="s">
        <v>0</v>
      </c>
      <c r="B4" s="63"/>
      <c r="C4" s="35" t="s">
        <v>34</v>
      </c>
    </row>
    <row r="5" spans="1:6" ht="20.100000000000001" customHeight="1" x14ac:dyDescent="0.3">
      <c r="A5" s="62" t="s">
        <v>46</v>
      </c>
      <c r="B5" s="62"/>
      <c r="C5" s="2" t="s">
        <v>28</v>
      </c>
      <c r="F5" s="23" t="s">
        <v>28</v>
      </c>
    </row>
    <row r="6" spans="1:6" ht="20.100000000000001" customHeight="1" x14ac:dyDescent="0.3">
      <c r="A6" s="62" t="s">
        <v>47</v>
      </c>
      <c r="B6" s="62"/>
      <c r="C6" s="2" t="s">
        <v>28</v>
      </c>
      <c r="F6" s="23" t="s">
        <v>33</v>
      </c>
    </row>
    <row r="7" spans="1:6" ht="20.100000000000001" customHeight="1" x14ac:dyDescent="0.3">
      <c r="A7" s="62" t="s">
        <v>2</v>
      </c>
      <c r="B7" s="62"/>
      <c r="C7" s="2" t="s">
        <v>28</v>
      </c>
      <c r="F7" s="23" t="s">
        <v>29</v>
      </c>
    </row>
    <row r="8" spans="1:6" ht="20.100000000000001" customHeight="1" x14ac:dyDescent="0.3">
      <c r="A8" s="62" t="s">
        <v>3</v>
      </c>
      <c r="B8" s="62"/>
      <c r="C8" s="2" t="s">
        <v>28</v>
      </c>
      <c r="F8" s="23" t="s">
        <v>32</v>
      </c>
    </row>
    <row r="9" spans="1:6" ht="20.100000000000001" customHeight="1" x14ac:dyDescent="0.3">
      <c r="A9" s="62" t="s">
        <v>48</v>
      </c>
      <c r="B9" s="62"/>
      <c r="C9" s="2" t="s">
        <v>28</v>
      </c>
      <c r="F9" s="23" t="s">
        <v>31</v>
      </c>
    </row>
    <row r="10" spans="1:6" ht="20.100000000000001" customHeight="1" x14ac:dyDescent="0.3">
      <c r="A10" s="62" t="s">
        <v>60</v>
      </c>
      <c r="B10" s="62"/>
      <c r="C10" s="2" t="s">
        <v>31</v>
      </c>
    </row>
    <row r="11" spans="1:6" ht="20.100000000000001" customHeight="1" x14ac:dyDescent="0.3">
      <c r="A11" s="62" t="s">
        <v>61</v>
      </c>
      <c r="B11" s="62"/>
      <c r="C11" s="2" t="s">
        <v>31</v>
      </c>
    </row>
    <row r="12" spans="1:6" ht="20.100000000000001" customHeight="1" x14ac:dyDescent="0.3">
      <c r="A12" s="62" t="s">
        <v>8</v>
      </c>
      <c r="B12" s="62"/>
      <c r="C12" s="2" t="s">
        <v>28</v>
      </c>
    </row>
    <row r="13" spans="1:6" ht="20.100000000000001" customHeight="1" x14ac:dyDescent="0.3">
      <c r="A13" s="62" t="s">
        <v>62</v>
      </c>
      <c r="B13" s="62"/>
      <c r="C13" s="2" t="s">
        <v>28</v>
      </c>
    </row>
    <row r="14" spans="1:6" ht="20.100000000000001" customHeight="1" x14ac:dyDescent="0.3">
      <c r="A14" s="62" t="s">
        <v>49</v>
      </c>
      <c r="B14" s="62"/>
      <c r="C14" s="2" t="s">
        <v>28</v>
      </c>
    </row>
    <row r="15" spans="1:6" ht="20.100000000000001" customHeight="1" x14ac:dyDescent="0.3">
      <c r="A15" s="25" t="s">
        <v>50</v>
      </c>
      <c r="B15" s="26"/>
      <c r="C15" s="2" t="s">
        <v>28</v>
      </c>
    </row>
    <row r="16" spans="1:6" ht="20.100000000000001" customHeight="1" x14ac:dyDescent="0.3">
      <c r="A16" s="25" t="s">
        <v>51</v>
      </c>
      <c r="B16" s="26"/>
      <c r="C16" s="2" t="s">
        <v>28</v>
      </c>
    </row>
    <row r="17" spans="1:3" ht="20.100000000000001" customHeight="1" x14ac:dyDescent="0.3">
      <c r="A17" s="25" t="s">
        <v>15</v>
      </c>
      <c r="B17" s="26"/>
      <c r="C17" s="2" t="s">
        <v>28</v>
      </c>
    </row>
    <row r="18" spans="1:3" ht="20.100000000000001" customHeight="1" x14ac:dyDescent="0.3">
      <c r="A18" s="25" t="s">
        <v>52</v>
      </c>
      <c r="B18" s="26"/>
      <c r="C18" s="2" t="s">
        <v>28</v>
      </c>
    </row>
    <row r="19" spans="1:3" ht="20.100000000000001" customHeight="1" x14ac:dyDescent="0.3">
      <c r="A19" s="25" t="s">
        <v>18</v>
      </c>
      <c r="B19" s="26"/>
      <c r="C19" s="2" t="s">
        <v>28</v>
      </c>
    </row>
    <row r="20" spans="1:3" ht="20.100000000000001" customHeight="1" x14ac:dyDescent="0.3">
      <c r="A20" s="25" t="s">
        <v>19</v>
      </c>
      <c r="B20" s="26"/>
      <c r="C20" s="2" t="s">
        <v>28</v>
      </c>
    </row>
    <row r="21" spans="1:3" ht="20.100000000000001" customHeight="1" x14ac:dyDescent="0.3">
      <c r="A21" s="25" t="s">
        <v>21</v>
      </c>
      <c r="B21" s="26"/>
      <c r="C21" s="2" t="s">
        <v>28</v>
      </c>
    </row>
    <row r="22" spans="1:3" ht="20.100000000000001" customHeight="1" x14ac:dyDescent="0.3">
      <c r="A22" s="25" t="s">
        <v>53</v>
      </c>
      <c r="B22" s="26"/>
      <c r="C22" s="2" t="s">
        <v>28</v>
      </c>
    </row>
    <row r="23" spans="1:3" ht="20.100000000000001" customHeight="1" x14ac:dyDescent="0.3">
      <c r="A23" s="25" t="s">
        <v>22</v>
      </c>
      <c r="B23" s="26"/>
      <c r="C23" s="2" t="s">
        <v>28</v>
      </c>
    </row>
    <row r="24" spans="1:3" ht="20.100000000000001" customHeight="1" x14ac:dyDescent="0.3">
      <c r="A24" s="25" t="s">
        <v>54</v>
      </c>
      <c r="B24" s="26"/>
      <c r="C24" s="2" t="s">
        <v>28</v>
      </c>
    </row>
    <row r="25" spans="1:3" ht="20.100000000000001" customHeight="1" x14ac:dyDescent="0.3">
      <c r="A25" s="25" t="s">
        <v>55</v>
      </c>
      <c r="B25" s="26"/>
      <c r="C25" s="2" t="s">
        <v>28</v>
      </c>
    </row>
    <row r="26" spans="1:3" ht="20.100000000000001" customHeight="1" x14ac:dyDescent="0.3">
      <c r="A26" s="25" t="s">
        <v>56</v>
      </c>
      <c r="B26" s="26"/>
      <c r="C26" s="2" t="s">
        <v>31</v>
      </c>
    </row>
    <row r="27" spans="1:3" ht="20.100000000000001" customHeight="1" x14ac:dyDescent="0.3">
      <c r="A27" s="25" t="s">
        <v>57</v>
      </c>
      <c r="B27" s="26"/>
      <c r="C27" s="2" t="s">
        <v>31</v>
      </c>
    </row>
    <row r="28" spans="1:3" ht="20.100000000000001" customHeight="1" x14ac:dyDescent="0.3">
      <c r="A28" s="25" t="s">
        <v>58</v>
      </c>
      <c r="B28" s="26"/>
      <c r="C28" s="2" t="s">
        <v>28</v>
      </c>
    </row>
    <row r="29" spans="1:3" ht="20.100000000000001" customHeight="1" x14ac:dyDescent="0.3">
      <c r="A29" s="27" t="s">
        <v>24</v>
      </c>
      <c r="B29" s="27"/>
      <c r="C29" s="2" t="s">
        <v>28</v>
      </c>
    </row>
    <row r="30" spans="1:3" ht="20.100000000000001" customHeight="1" x14ac:dyDescent="0.3">
      <c r="A30" s="27" t="s">
        <v>25</v>
      </c>
      <c r="B30" s="27"/>
      <c r="C30" s="2" t="s">
        <v>28</v>
      </c>
    </row>
    <row r="31" spans="1:3" ht="20.100000000000001" customHeight="1" x14ac:dyDescent="0.3">
      <c r="A31" s="58" t="s">
        <v>59</v>
      </c>
      <c r="B31" s="59"/>
      <c r="C31" s="2" t="s">
        <v>28</v>
      </c>
    </row>
    <row r="32" spans="1:3" x14ac:dyDescent="0.25">
      <c r="A32" s="28"/>
      <c r="B32" s="28"/>
      <c r="C32" s="28"/>
    </row>
    <row r="33" spans="1:8" ht="20.25" x14ac:dyDescent="0.3">
      <c r="A33" s="29" t="s">
        <v>28</v>
      </c>
      <c r="B33" s="29">
        <f>COUNTIF(C5:C31,A33)</f>
        <v>23</v>
      </c>
      <c r="C33" s="30" t="str">
        <f>IF(14&lt;=B33,"Рішення прийнято","Рішення не прийнято")</f>
        <v>Рішення прийнято</v>
      </c>
    </row>
    <row r="34" spans="1:8" ht="18.75" x14ac:dyDescent="0.3">
      <c r="A34" s="31" t="s">
        <v>33</v>
      </c>
      <c r="B34" s="29">
        <f>COUNTIF(C5:C31,A34)</f>
        <v>0</v>
      </c>
      <c r="C34" s="28"/>
    </row>
    <row r="35" spans="1:8" ht="18.75" x14ac:dyDescent="0.3">
      <c r="A35" s="29" t="s">
        <v>29</v>
      </c>
      <c r="B35" s="29">
        <f>COUNTIF(C5:C31,A35)</f>
        <v>0</v>
      </c>
      <c r="C35" s="28"/>
    </row>
    <row r="36" spans="1:8" ht="18.75" x14ac:dyDescent="0.3">
      <c r="A36" s="29" t="s">
        <v>32</v>
      </c>
      <c r="B36" s="29">
        <f>COUNTIF(C5:C31,A36)</f>
        <v>0</v>
      </c>
      <c r="C36" s="28"/>
    </row>
    <row r="37" spans="1:8" ht="18.75" x14ac:dyDescent="0.3">
      <c r="A37" s="29" t="s">
        <v>31</v>
      </c>
      <c r="B37" s="29">
        <f>COUNTIF(C5:C31,A37)</f>
        <v>4</v>
      </c>
      <c r="C37" s="28"/>
    </row>
    <row r="38" spans="1:8" ht="14.25" customHeight="1" x14ac:dyDescent="0.3">
      <c r="A38" s="32"/>
      <c r="G38" s="33">
        <f>SUM(B33:B37)</f>
        <v>27</v>
      </c>
      <c r="H38" s="28" t="str">
        <f>IF(G38=27,"Вірно!!!","ПОМИЛКА")</f>
        <v>Вірно!!!</v>
      </c>
    </row>
    <row r="39" spans="1:8" ht="13.5" customHeight="1" x14ac:dyDescent="0.25"/>
    <row r="40" spans="1:8" ht="18.75" x14ac:dyDescent="0.3">
      <c r="A40" s="34" t="s">
        <v>30</v>
      </c>
      <c r="B40" s="34"/>
      <c r="C40" s="36" t="s">
        <v>101</v>
      </c>
    </row>
    <row r="41" spans="1:8" ht="9" customHeight="1" x14ac:dyDescent="0.3">
      <c r="A41" s="34"/>
      <c r="B41" s="34"/>
      <c r="C41" s="34"/>
    </row>
    <row r="42" spans="1:8" ht="18.75" x14ac:dyDescent="0.3">
      <c r="A42" s="34" t="s">
        <v>36</v>
      </c>
      <c r="B42" s="34"/>
      <c r="C42" s="36" t="s">
        <v>102</v>
      </c>
    </row>
    <row r="43" spans="1:8" ht="9.75" customHeight="1" x14ac:dyDescent="0.3">
      <c r="A43" s="34"/>
      <c r="B43" s="34"/>
      <c r="C43" s="34"/>
    </row>
    <row r="44" spans="1:8" ht="18.75" x14ac:dyDescent="0.3">
      <c r="A44" s="34" t="s">
        <v>36</v>
      </c>
      <c r="B44" s="34"/>
      <c r="C44" s="36" t="s">
        <v>103</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5" sqref="D15"/>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66</v>
      </c>
      <c r="B2" s="74"/>
      <c r="C2" s="74"/>
    </row>
    <row r="3" spans="1:8" ht="67.900000000000006" customHeight="1" x14ac:dyDescent="0.25">
      <c r="A3" s="75"/>
      <c r="B3" s="75"/>
      <c r="C3" s="75"/>
    </row>
    <row r="4" spans="1:8" s="1" customFormat="1" ht="18.75" x14ac:dyDescent="0.3">
      <c r="A4" s="63" t="s">
        <v>0</v>
      </c>
      <c r="B4" s="63"/>
      <c r="C4" s="45"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28</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31</v>
      </c>
    </row>
    <row r="27" spans="1:3" ht="18.75" x14ac:dyDescent="0.3">
      <c r="A27" s="42" t="s">
        <v>57</v>
      </c>
      <c r="B27" s="43"/>
      <c r="C27" s="2" t="s">
        <v>31</v>
      </c>
    </row>
    <row r="28" spans="1:3" ht="18.75" x14ac:dyDescent="0.3">
      <c r="A28" s="42" t="s">
        <v>58</v>
      </c>
      <c r="B28" s="43"/>
      <c r="C28" s="2" t="s">
        <v>28</v>
      </c>
    </row>
    <row r="29" spans="1:3" ht="18.75" x14ac:dyDescent="0.3">
      <c r="A29" s="44" t="s">
        <v>24</v>
      </c>
      <c r="B29" s="44"/>
      <c r="C29" s="2" t="s">
        <v>28</v>
      </c>
    </row>
    <row r="30" spans="1:3" ht="18.75" x14ac:dyDescent="0.3">
      <c r="A30" s="44" t="s">
        <v>25</v>
      </c>
      <c r="B30" s="44"/>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3" sqref="G1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67</v>
      </c>
      <c r="B2" s="74"/>
      <c r="C2" s="74"/>
    </row>
    <row r="3" spans="1:8" ht="94.9" customHeight="1" x14ac:dyDescent="0.25">
      <c r="A3" s="75"/>
      <c r="B3" s="75"/>
      <c r="C3" s="75"/>
    </row>
    <row r="4" spans="1:8" s="1" customFormat="1" ht="18.75" x14ac:dyDescent="0.3">
      <c r="A4" s="63" t="s">
        <v>0</v>
      </c>
      <c r="B4" s="63"/>
      <c r="C4" s="45"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28</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31</v>
      </c>
    </row>
    <row r="27" spans="1:3" ht="18.75" x14ac:dyDescent="0.3">
      <c r="A27" s="42" t="s">
        <v>57</v>
      </c>
      <c r="B27" s="43"/>
      <c r="C27" s="2" t="s">
        <v>31</v>
      </c>
    </row>
    <row r="28" spans="1:3" ht="18.75" x14ac:dyDescent="0.3">
      <c r="A28" s="42" t="s">
        <v>58</v>
      </c>
      <c r="B28" s="43"/>
      <c r="C28" s="2" t="s">
        <v>28</v>
      </c>
    </row>
    <row r="29" spans="1:3" ht="18.75" x14ac:dyDescent="0.3">
      <c r="A29" s="44" t="s">
        <v>24</v>
      </c>
      <c r="B29" s="44"/>
      <c r="C29" s="2" t="s">
        <v>28</v>
      </c>
    </row>
    <row r="30" spans="1:3" ht="18.75" x14ac:dyDescent="0.3">
      <c r="A30" s="44" t="s">
        <v>25</v>
      </c>
      <c r="B30" s="44"/>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3" sqref="D1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68</v>
      </c>
      <c r="B2" s="74"/>
      <c r="C2" s="74"/>
    </row>
    <row r="3" spans="1:8" ht="76.900000000000006" customHeight="1" x14ac:dyDescent="0.25">
      <c r="A3" s="75"/>
      <c r="B3" s="75"/>
      <c r="C3" s="75"/>
    </row>
    <row r="4" spans="1:8" s="1" customFormat="1" ht="18.75" x14ac:dyDescent="0.3">
      <c r="A4" s="63" t="s">
        <v>0</v>
      </c>
      <c r="B4" s="63"/>
      <c r="C4" s="45"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28</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31</v>
      </c>
    </row>
    <row r="27" spans="1:3" ht="18.75" x14ac:dyDescent="0.3">
      <c r="A27" s="42" t="s">
        <v>57</v>
      </c>
      <c r="B27" s="43"/>
      <c r="C27" s="2" t="s">
        <v>31</v>
      </c>
    </row>
    <row r="28" spans="1:3" ht="18.75" x14ac:dyDescent="0.3">
      <c r="A28" s="42" t="s">
        <v>58</v>
      </c>
      <c r="B28" s="43"/>
      <c r="C28" s="2" t="s">
        <v>28</v>
      </c>
    </row>
    <row r="29" spans="1:3" ht="18.75" x14ac:dyDescent="0.3">
      <c r="A29" s="44" t="s">
        <v>24</v>
      </c>
      <c r="B29" s="44"/>
      <c r="C29" s="2" t="s">
        <v>28</v>
      </c>
    </row>
    <row r="30" spans="1:3" ht="18.75" x14ac:dyDescent="0.3">
      <c r="A30" s="44" t="s">
        <v>25</v>
      </c>
      <c r="B30" s="44"/>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3" sqref="D1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69</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5" sqref="G15"/>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70</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4" sqref="G14"/>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71</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4" sqref="D14"/>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72</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13" sqref="E1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73</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4" sqref="G14"/>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74</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4" sqref="D14"/>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75</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5" t="str">
        <f>'Порядок денний'!C1</f>
        <v>додаток №___ до протоколу                                    вісімнадцятої сесії Рахівської міської ради                         8-го скликання від  23.12.2021 р.</v>
      </c>
    </row>
    <row r="2" spans="1:3" x14ac:dyDescent="0.25">
      <c r="A2" s="66" t="s">
        <v>44</v>
      </c>
      <c r="B2" s="66"/>
      <c r="C2" s="66"/>
    </row>
    <row r="3" spans="1:3" ht="27" customHeight="1" x14ac:dyDescent="0.25">
      <c r="A3" s="67"/>
      <c r="B3" s="67"/>
      <c r="C3" s="67"/>
    </row>
    <row r="4" spans="1:3" ht="18.75" x14ac:dyDescent="0.3">
      <c r="A4" s="68" t="s">
        <v>0</v>
      </c>
      <c r="B4" s="69"/>
      <c r="C4" s="4" t="s">
        <v>34</v>
      </c>
    </row>
    <row r="5" spans="1:3" ht="18.75" x14ac:dyDescent="0.3">
      <c r="A5" s="64" t="s">
        <v>1</v>
      </c>
      <c r="B5" s="65"/>
      <c r="C5" s="2"/>
    </row>
    <row r="6" spans="1:3" ht="18.75" x14ac:dyDescent="0.3">
      <c r="A6" s="64" t="s">
        <v>2</v>
      </c>
      <c r="B6" s="65"/>
      <c r="C6" s="2"/>
    </row>
    <row r="7" spans="1:3" ht="18.75" x14ac:dyDescent="0.3">
      <c r="A7" s="64" t="s">
        <v>3</v>
      </c>
      <c r="B7" s="65"/>
      <c r="C7" s="2"/>
    </row>
    <row r="8" spans="1:3" ht="18.75" x14ac:dyDescent="0.3">
      <c r="A8" s="64" t="s">
        <v>4</v>
      </c>
      <c r="B8" s="65"/>
      <c r="C8" s="2"/>
    </row>
    <row r="9" spans="1:3" ht="18.75" x14ac:dyDescent="0.3">
      <c r="A9" s="64" t="s">
        <v>5</v>
      </c>
      <c r="B9" s="65"/>
      <c r="C9" s="2"/>
    </row>
    <row r="10" spans="1:3" ht="18.75" x14ac:dyDescent="0.3">
      <c r="A10" s="64" t="s">
        <v>6</v>
      </c>
      <c r="B10" s="65"/>
      <c r="C10" s="2"/>
    </row>
    <row r="11" spans="1:3" ht="18.75" x14ac:dyDescent="0.3">
      <c r="A11" s="64" t="s">
        <v>7</v>
      </c>
      <c r="B11" s="65"/>
      <c r="C11" s="2"/>
    </row>
    <row r="12" spans="1:3" ht="18.75" x14ac:dyDescent="0.3">
      <c r="A12" s="64" t="s">
        <v>8</v>
      </c>
      <c r="B12" s="65"/>
      <c r="C12" s="2"/>
    </row>
    <row r="13" spans="1:3" ht="18.75" x14ac:dyDescent="0.3">
      <c r="A13" s="64" t="s">
        <v>9</v>
      </c>
      <c r="B13" s="65"/>
      <c r="C13" s="2"/>
    </row>
    <row r="14" spans="1:3" ht="18.75" x14ac:dyDescent="0.3">
      <c r="A14" s="64" t="s">
        <v>10</v>
      </c>
      <c r="B14" s="65"/>
      <c r="C14" s="2"/>
    </row>
    <row r="15" spans="1:3" ht="18.75" x14ac:dyDescent="0.3">
      <c r="A15" s="64" t="s">
        <v>11</v>
      </c>
      <c r="B15" s="65"/>
      <c r="C15" s="2"/>
    </row>
    <row r="16" spans="1:3" ht="18.75" x14ac:dyDescent="0.3">
      <c r="A16" s="64" t="s">
        <v>12</v>
      </c>
      <c r="B16" s="65"/>
      <c r="C16" s="2"/>
    </row>
    <row r="17" spans="1:3" ht="18.75" x14ac:dyDescent="0.3">
      <c r="A17" s="64" t="s">
        <v>13</v>
      </c>
      <c r="B17" s="65"/>
      <c r="C17" s="2"/>
    </row>
    <row r="18" spans="1:3" ht="18.75" x14ac:dyDescent="0.3">
      <c r="A18" s="64" t="s">
        <v>14</v>
      </c>
      <c r="B18" s="65"/>
      <c r="C18" s="2"/>
    </row>
    <row r="19" spans="1:3" ht="18.75" x14ac:dyDescent="0.3">
      <c r="A19" s="64" t="s">
        <v>15</v>
      </c>
      <c r="B19" s="65"/>
      <c r="C19" s="2"/>
    </row>
    <row r="20" spans="1:3" ht="18.75" x14ac:dyDescent="0.3">
      <c r="A20" s="64" t="s">
        <v>16</v>
      </c>
      <c r="B20" s="65"/>
      <c r="C20" s="2"/>
    </row>
    <row r="21" spans="1:3" ht="18.75" x14ac:dyDescent="0.3">
      <c r="A21" s="64" t="s">
        <v>17</v>
      </c>
      <c r="B21" s="65"/>
      <c r="C21" s="2"/>
    </row>
    <row r="22" spans="1:3" ht="18.75" x14ac:dyDescent="0.3">
      <c r="A22" s="64" t="s">
        <v>18</v>
      </c>
      <c r="B22" s="65"/>
      <c r="C22" s="2"/>
    </row>
    <row r="23" spans="1:3" ht="18.75" x14ac:dyDescent="0.3">
      <c r="A23" s="64" t="s">
        <v>19</v>
      </c>
      <c r="B23" s="65"/>
      <c r="C23" s="2"/>
    </row>
    <row r="24" spans="1:3" ht="18.75" x14ac:dyDescent="0.3">
      <c r="A24" s="64" t="s">
        <v>20</v>
      </c>
      <c r="B24" s="65"/>
      <c r="C24" s="2"/>
    </row>
    <row r="25" spans="1:3" ht="18.75" x14ac:dyDescent="0.3">
      <c r="A25" s="64" t="s">
        <v>21</v>
      </c>
      <c r="B25" s="65"/>
      <c r="C25" s="2"/>
    </row>
    <row r="26" spans="1:3" ht="18.75" x14ac:dyDescent="0.3">
      <c r="A26" s="64" t="s">
        <v>22</v>
      </c>
      <c r="B26" s="65"/>
      <c r="C26" s="2"/>
    </row>
    <row r="27" spans="1:3" ht="18.75" x14ac:dyDescent="0.3">
      <c r="A27" s="64" t="s">
        <v>23</v>
      </c>
      <c r="B27" s="65"/>
      <c r="C27" s="2"/>
    </row>
    <row r="28" spans="1:3" ht="18.75" x14ac:dyDescent="0.3">
      <c r="A28" s="64" t="s">
        <v>24</v>
      </c>
      <c r="B28" s="65"/>
      <c r="C28" s="2"/>
    </row>
    <row r="29" spans="1:3" ht="18.75" x14ac:dyDescent="0.3">
      <c r="A29" s="64" t="s">
        <v>25</v>
      </c>
      <c r="B29" s="65"/>
      <c r="C29" s="2"/>
    </row>
    <row r="30" spans="1:3" ht="18.75" x14ac:dyDescent="0.3">
      <c r="A30" s="64" t="s">
        <v>26</v>
      </c>
      <c r="B30" s="65"/>
      <c r="C30" s="2"/>
    </row>
    <row r="31" spans="1:3" ht="18.75" x14ac:dyDescent="0.3">
      <c r="A31" s="64" t="s">
        <v>35</v>
      </c>
      <c r="B31" s="65"/>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Бердар І.В.</v>
      </c>
    </row>
    <row r="39" spans="1:3" ht="6" customHeight="1" x14ac:dyDescent="0.3">
      <c r="A39" s="8"/>
      <c r="B39" s="8"/>
      <c r="C39" s="10"/>
    </row>
    <row r="40" spans="1:3" ht="18.75" x14ac:dyDescent="0.3">
      <c r="A40" s="8" t="s">
        <v>36</v>
      </c>
      <c r="B40" s="8"/>
      <c r="C40" s="10" t="str">
        <f>'Порядок денний'!C42</f>
        <v>Бендак Ю.Ю.</v>
      </c>
    </row>
    <row r="41" spans="1:3" ht="5.25" customHeight="1" x14ac:dyDescent="0.3">
      <c r="A41" s="8"/>
      <c r="B41" s="8"/>
      <c r="C41" s="10"/>
    </row>
    <row r="42" spans="1:3" ht="18.75" x14ac:dyDescent="0.3">
      <c r="A42" s="8" t="s">
        <v>36</v>
      </c>
      <c r="B42" s="8"/>
      <c r="C42" s="10" t="str">
        <f>'Порядок денний'!C44</f>
        <v>Веклюк В.В.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14" sqref="E13:E14"/>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76</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77</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A31" sqref="A31:B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78</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29</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1</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79</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80</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29" sqref="C29"/>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81</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32</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29</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1</v>
      </c>
      <c r="C35" s="5"/>
    </row>
    <row r="36" spans="1:8" ht="18.75" x14ac:dyDescent="0.3">
      <c r="A36" s="29" t="s">
        <v>32</v>
      </c>
      <c r="B36" s="29">
        <f>COUNTIF(C5:C31,A36)</f>
        <v>1</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82</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32</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29</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1</v>
      </c>
      <c r="C35" s="5"/>
    </row>
    <row r="36" spans="1:8" ht="18.75" x14ac:dyDescent="0.3">
      <c r="A36" s="29" t="s">
        <v>32</v>
      </c>
      <c r="B36" s="29">
        <f>COUNTIF(C5:C31,A36)</f>
        <v>1</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6" sqref="C36"/>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83</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31</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workbookViewId="0">
      <selection activeCell="A2" sqref="A2:C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84</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32</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32</v>
      </c>
    </row>
    <row r="18" spans="1:3" ht="18.75" x14ac:dyDescent="0.3">
      <c r="A18" s="46" t="s">
        <v>52</v>
      </c>
      <c r="B18" s="47"/>
      <c r="C18" s="2" t="s">
        <v>32</v>
      </c>
    </row>
    <row r="19" spans="1:3" ht="18.75" x14ac:dyDescent="0.3">
      <c r="A19" s="46" t="s">
        <v>18</v>
      </c>
      <c r="B19" s="47"/>
      <c r="C19" s="2" t="s">
        <v>28</v>
      </c>
    </row>
    <row r="20" spans="1:3" ht="18.75" x14ac:dyDescent="0.3">
      <c r="A20" s="46" t="s">
        <v>19</v>
      </c>
      <c r="B20" s="47"/>
      <c r="C20" s="2" t="s">
        <v>32</v>
      </c>
    </row>
    <row r="21" spans="1:3" ht="18.75" x14ac:dyDescent="0.3">
      <c r="A21" s="46" t="s">
        <v>21</v>
      </c>
      <c r="B21" s="47"/>
      <c r="C21" s="2" t="s">
        <v>32</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32</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32</v>
      </c>
    </row>
    <row r="32" spans="1:3" x14ac:dyDescent="0.25">
      <c r="A32" s="37"/>
      <c r="B32" s="37"/>
      <c r="C32" s="3" t="s">
        <v>27</v>
      </c>
    </row>
    <row r="33" spans="1:8" ht="20.25" x14ac:dyDescent="0.3">
      <c r="A33" s="29" t="s">
        <v>28</v>
      </c>
      <c r="B33" s="29">
        <f>COUNTIF(C5:C31,A33)</f>
        <v>17</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7</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85</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31</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71" t="s">
        <v>37</v>
      </c>
      <c r="B2" s="71"/>
      <c r="C2" s="71"/>
    </row>
    <row r="3" spans="1:3" ht="27" customHeight="1" x14ac:dyDescent="0.25">
      <c r="A3" s="72"/>
      <c r="B3" s="72"/>
      <c r="C3" s="72"/>
    </row>
    <row r="4" spans="1:3" ht="18.75" x14ac:dyDescent="0.3">
      <c r="A4" s="73" t="s">
        <v>0</v>
      </c>
      <c r="B4" s="73"/>
      <c r="C4" s="14" t="s">
        <v>34</v>
      </c>
    </row>
    <row r="5" spans="1:3" ht="18.75" x14ac:dyDescent="0.3">
      <c r="A5" s="70" t="s">
        <v>1</v>
      </c>
      <c r="B5" s="70"/>
      <c r="C5" s="2" t="s">
        <v>28</v>
      </c>
    </row>
    <row r="6" spans="1:3" ht="18.75" x14ac:dyDescent="0.3">
      <c r="A6" s="70" t="s">
        <v>2</v>
      </c>
      <c r="B6" s="70"/>
      <c r="C6" s="2" t="s">
        <v>28</v>
      </c>
    </row>
    <row r="7" spans="1:3" ht="18.75" x14ac:dyDescent="0.3">
      <c r="A7" s="70" t="s">
        <v>3</v>
      </c>
      <c r="B7" s="70"/>
      <c r="C7" s="2" t="s">
        <v>28</v>
      </c>
    </row>
    <row r="8" spans="1:3" ht="18.75" x14ac:dyDescent="0.3">
      <c r="A8" s="70" t="s">
        <v>4</v>
      </c>
      <c r="B8" s="70"/>
      <c r="C8" s="2" t="s">
        <v>28</v>
      </c>
    </row>
    <row r="9" spans="1:3" ht="18.75" x14ac:dyDescent="0.3">
      <c r="A9" s="70" t="s">
        <v>5</v>
      </c>
      <c r="B9" s="70"/>
      <c r="C9" s="2" t="s">
        <v>28</v>
      </c>
    </row>
    <row r="10" spans="1:3" ht="18.75" x14ac:dyDescent="0.3">
      <c r="A10" s="70" t="s">
        <v>6</v>
      </c>
      <c r="B10" s="70"/>
      <c r="C10" s="2" t="s">
        <v>28</v>
      </c>
    </row>
    <row r="11" spans="1:3" ht="18.75" x14ac:dyDescent="0.3">
      <c r="A11" s="70" t="s">
        <v>7</v>
      </c>
      <c r="B11" s="70"/>
      <c r="C11" s="2" t="s">
        <v>28</v>
      </c>
    </row>
    <row r="12" spans="1:3" ht="18.75" x14ac:dyDescent="0.3">
      <c r="A12" s="70" t="s">
        <v>8</v>
      </c>
      <c r="B12" s="70"/>
      <c r="C12" s="2" t="s">
        <v>28</v>
      </c>
    </row>
    <row r="13" spans="1:3" ht="18.75" x14ac:dyDescent="0.3">
      <c r="A13" s="70" t="s">
        <v>9</v>
      </c>
      <c r="B13" s="70"/>
      <c r="C13" s="2" t="s">
        <v>28</v>
      </c>
    </row>
    <row r="14" spans="1:3" ht="18.75" x14ac:dyDescent="0.3">
      <c r="A14" s="70" t="s">
        <v>10</v>
      </c>
      <c r="B14" s="70"/>
      <c r="C14" s="2" t="s">
        <v>31</v>
      </c>
    </row>
    <row r="15" spans="1:3" ht="18.75" x14ac:dyDescent="0.3">
      <c r="A15" s="70" t="s">
        <v>11</v>
      </c>
      <c r="B15" s="70"/>
      <c r="C15" s="2" t="s">
        <v>28</v>
      </c>
    </row>
    <row r="16" spans="1:3" ht="18.75" x14ac:dyDescent="0.3">
      <c r="A16" s="70" t="s">
        <v>12</v>
      </c>
      <c r="B16" s="70"/>
      <c r="C16" s="2" t="s">
        <v>28</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28</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28</v>
      </c>
    </row>
    <row r="24" spans="1:3" ht="18.75" x14ac:dyDescent="0.3">
      <c r="A24" s="70" t="s">
        <v>20</v>
      </c>
      <c r="B24" s="70"/>
      <c r="C24" s="2" t="s">
        <v>28</v>
      </c>
    </row>
    <row r="25" spans="1:3" ht="18.75" x14ac:dyDescent="0.3">
      <c r="A25" s="70" t="s">
        <v>21</v>
      </c>
      <c r="B25" s="70"/>
      <c r="C25" s="2" t="s">
        <v>28</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28</v>
      </c>
    </row>
    <row r="30" spans="1:3" ht="18.75" x14ac:dyDescent="0.3">
      <c r="A30" s="70" t="s">
        <v>26</v>
      </c>
      <c r="B30" s="70"/>
      <c r="C30" s="2" t="s">
        <v>28</v>
      </c>
    </row>
    <row r="31" spans="1:3" ht="18.75" x14ac:dyDescent="0.3">
      <c r="A31" s="70" t="s">
        <v>35</v>
      </c>
      <c r="B31" s="70"/>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Бердар І.В.</v>
      </c>
    </row>
    <row r="41" spans="1:3" ht="8.25" customHeight="1" x14ac:dyDescent="0.3">
      <c r="A41" s="8"/>
      <c r="B41" s="8"/>
      <c r="C41" s="10"/>
    </row>
    <row r="42" spans="1:3" ht="18.75" x14ac:dyDescent="0.3">
      <c r="A42" s="8" t="s">
        <v>36</v>
      </c>
      <c r="B42" s="8"/>
      <c r="C42" s="10" t="str">
        <f>'Порядок денний'!C42</f>
        <v>Бендак Ю.Ю.</v>
      </c>
    </row>
    <row r="43" spans="1:3" ht="9.75" customHeight="1" x14ac:dyDescent="0.3">
      <c r="A43" s="8"/>
      <c r="B43" s="8"/>
      <c r="C43" s="10"/>
    </row>
    <row r="44" spans="1:3" ht="18.75" x14ac:dyDescent="0.3">
      <c r="A44" s="8" t="s">
        <v>36</v>
      </c>
      <c r="B44" s="8"/>
      <c r="C44" s="10" t="str">
        <f>'Порядок денний'!C44</f>
        <v>Веклюк В.В.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86</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87</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88</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89</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90</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91</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92</v>
      </c>
      <c r="B2" s="74"/>
      <c r="C2" s="74"/>
    </row>
    <row r="3" spans="1:8" ht="82.9"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93</v>
      </c>
      <c r="B2" s="74"/>
      <c r="C2" s="74"/>
    </row>
    <row r="3" spans="1:8" ht="99.75"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94</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95</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28</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25</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2</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71" t="s">
        <v>38</v>
      </c>
      <c r="B2" s="71"/>
      <c r="C2" s="71"/>
    </row>
    <row r="3" spans="1:3" ht="39" customHeight="1" x14ac:dyDescent="0.25">
      <c r="A3" s="72"/>
      <c r="B3" s="72"/>
      <c r="C3" s="72"/>
    </row>
    <row r="4" spans="1:3" ht="18.75" x14ac:dyDescent="0.3">
      <c r="A4" s="73" t="s">
        <v>0</v>
      </c>
      <c r="B4" s="73"/>
      <c r="C4" s="14" t="s">
        <v>34</v>
      </c>
    </row>
    <row r="5" spans="1:3" ht="18.75" x14ac:dyDescent="0.3">
      <c r="A5" s="70" t="s">
        <v>1</v>
      </c>
      <c r="B5" s="70"/>
      <c r="C5" s="2" t="s">
        <v>28</v>
      </c>
    </row>
    <row r="6" spans="1:3" ht="18.75" x14ac:dyDescent="0.3">
      <c r="A6" s="70" t="s">
        <v>2</v>
      </c>
      <c r="B6" s="70"/>
      <c r="C6" s="2" t="s">
        <v>28</v>
      </c>
    </row>
    <row r="7" spans="1:3" ht="18.75" x14ac:dyDescent="0.3">
      <c r="A7" s="70" t="s">
        <v>3</v>
      </c>
      <c r="B7" s="70"/>
      <c r="C7" s="2" t="s">
        <v>28</v>
      </c>
    </row>
    <row r="8" spans="1:3" ht="18.75" x14ac:dyDescent="0.3">
      <c r="A8" s="70" t="s">
        <v>4</v>
      </c>
      <c r="B8" s="70"/>
      <c r="C8" s="2" t="s">
        <v>28</v>
      </c>
    </row>
    <row r="9" spans="1:3" ht="18.75" x14ac:dyDescent="0.3">
      <c r="A9" s="70" t="s">
        <v>5</v>
      </c>
      <c r="B9" s="70"/>
      <c r="C9" s="2" t="s">
        <v>28</v>
      </c>
    </row>
    <row r="10" spans="1:3" ht="18.75" x14ac:dyDescent="0.3">
      <c r="A10" s="70" t="s">
        <v>6</v>
      </c>
      <c r="B10" s="70"/>
      <c r="C10" s="2" t="s">
        <v>28</v>
      </c>
    </row>
    <row r="11" spans="1:3" ht="18.75" x14ac:dyDescent="0.3">
      <c r="A11" s="70" t="s">
        <v>7</v>
      </c>
      <c r="B11" s="70"/>
      <c r="C11" s="2" t="s">
        <v>28</v>
      </c>
    </row>
    <row r="12" spans="1:3" ht="18.75" x14ac:dyDescent="0.3">
      <c r="A12" s="70" t="s">
        <v>8</v>
      </c>
      <c r="B12" s="70"/>
      <c r="C12" s="2" t="s">
        <v>28</v>
      </c>
    </row>
    <row r="13" spans="1:3" ht="18.75" x14ac:dyDescent="0.3">
      <c r="A13" s="70" t="s">
        <v>9</v>
      </c>
      <c r="B13" s="70"/>
      <c r="C13" s="2" t="s">
        <v>28</v>
      </c>
    </row>
    <row r="14" spans="1:3" ht="18.75" x14ac:dyDescent="0.3">
      <c r="A14" s="70" t="s">
        <v>10</v>
      </c>
      <c r="B14" s="70"/>
      <c r="C14" s="2" t="s">
        <v>31</v>
      </c>
    </row>
    <row r="15" spans="1:3" ht="18.75" x14ac:dyDescent="0.3">
      <c r="A15" s="70" t="s">
        <v>11</v>
      </c>
      <c r="B15" s="70"/>
      <c r="C15" s="2" t="s">
        <v>28</v>
      </c>
    </row>
    <row r="16" spans="1:3" ht="18.75" x14ac:dyDescent="0.3">
      <c r="A16" s="70" t="s">
        <v>12</v>
      </c>
      <c r="B16" s="70"/>
      <c r="C16" s="2" t="s">
        <v>28</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28</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28</v>
      </c>
    </row>
    <row r="24" spans="1:3" ht="18.75" x14ac:dyDescent="0.3">
      <c r="A24" s="70" t="s">
        <v>20</v>
      </c>
      <c r="B24" s="70"/>
      <c r="C24" s="2" t="s">
        <v>28</v>
      </c>
    </row>
    <row r="25" spans="1:3" ht="18.75" x14ac:dyDescent="0.3">
      <c r="A25" s="70" t="s">
        <v>21</v>
      </c>
      <c r="B25" s="70"/>
      <c r="C25" s="2" t="s">
        <v>28</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28</v>
      </c>
    </row>
    <row r="30" spans="1:3" ht="18.75" x14ac:dyDescent="0.3">
      <c r="A30" s="70" t="s">
        <v>26</v>
      </c>
      <c r="B30" s="70"/>
      <c r="C30" s="2" t="s">
        <v>28</v>
      </c>
    </row>
    <row r="31" spans="1:3" ht="18.75" x14ac:dyDescent="0.3">
      <c r="A31" s="70" t="s">
        <v>35</v>
      </c>
      <c r="B31" s="70"/>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Бердар І.В.</v>
      </c>
    </row>
    <row r="41" spans="1:3" ht="12" customHeight="1" x14ac:dyDescent="0.3">
      <c r="A41" s="8"/>
      <c r="B41" s="8"/>
      <c r="C41" s="10"/>
    </row>
    <row r="42" spans="1:3" ht="18.75" x14ac:dyDescent="0.3">
      <c r="A42" s="8" t="s">
        <v>36</v>
      </c>
      <c r="B42" s="8"/>
      <c r="C42" s="10" t="str">
        <f>'Порядок денний'!C42</f>
        <v>Бендак Ю.Ю.</v>
      </c>
    </row>
    <row r="43" spans="1:3" ht="7.5" customHeight="1" x14ac:dyDescent="0.3">
      <c r="A43" s="8"/>
      <c r="B43" s="8"/>
      <c r="C43" s="10"/>
    </row>
    <row r="44" spans="1:3" ht="18.75" x14ac:dyDescent="0.3">
      <c r="A44" s="8" t="s">
        <v>36</v>
      </c>
      <c r="B44" s="8"/>
      <c r="C44" s="10" t="str">
        <f>'Порядок денний'!C44</f>
        <v>Веклюк В.В.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96</v>
      </c>
      <c r="B2" s="74"/>
      <c r="C2" s="74"/>
    </row>
    <row r="3" spans="1:8" ht="67.900000000000006" customHeight="1" x14ac:dyDescent="0.25">
      <c r="A3" s="75"/>
      <c r="B3" s="75"/>
      <c r="C3" s="75"/>
    </row>
    <row r="4" spans="1:8" s="1" customFormat="1" ht="18.75" x14ac:dyDescent="0.3">
      <c r="A4" s="63" t="s">
        <v>0</v>
      </c>
      <c r="B4" s="63"/>
      <c r="C4" s="49"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28</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46" t="s">
        <v>50</v>
      </c>
      <c r="B15" s="47"/>
      <c r="C15" s="2" t="s">
        <v>28</v>
      </c>
    </row>
    <row r="16" spans="1:8" ht="18.75" x14ac:dyDescent="0.3">
      <c r="A16" s="46" t="s">
        <v>51</v>
      </c>
      <c r="B16" s="47"/>
      <c r="C16" s="2" t="s">
        <v>28</v>
      </c>
    </row>
    <row r="17" spans="1:3" ht="18.75" x14ac:dyDescent="0.3">
      <c r="A17" s="46" t="s">
        <v>15</v>
      </c>
      <c r="B17" s="47"/>
      <c r="C17" s="2" t="s">
        <v>28</v>
      </c>
    </row>
    <row r="18" spans="1:3" ht="18.75" x14ac:dyDescent="0.3">
      <c r="A18" s="46" t="s">
        <v>52</v>
      </c>
      <c r="B18" s="47"/>
      <c r="C18" s="2" t="s">
        <v>28</v>
      </c>
    </row>
    <row r="19" spans="1:3" ht="18.75" x14ac:dyDescent="0.3">
      <c r="A19" s="46" t="s">
        <v>18</v>
      </c>
      <c r="B19" s="47"/>
      <c r="C19" s="2" t="s">
        <v>28</v>
      </c>
    </row>
    <row r="20" spans="1:3" ht="18.75" x14ac:dyDescent="0.3">
      <c r="A20" s="46" t="s">
        <v>19</v>
      </c>
      <c r="B20" s="47"/>
      <c r="C20" s="2" t="s">
        <v>28</v>
      </c>
    </row>
    <row r="21" spans="1:3" ht="18.75" x14ac:dyDescent="0.3">
      <c r="A21" s="46" t="s">
        <v>21</v>
      </c>
      <c r="B21" s="47"/>
      <c r="C21" s="2" t="s">
        <v>28</v>
      </c>
    </row>
    <row r="22" spans="1:3" ht="18.75" x14ac:dyDescent="0.3">
      <c r="A22" s="46" t="s">
        <v>53</v>
      </c>
      <c r="B22" s="47"/>
      <c r="C22" s="2" t="s">
        <v>28</v>
      </c>
    </row>
    <row r="23" spans="1:3" ht="18.75" x14ac:dyDescent="0.3">
      <c r="A23" s="46" t="s">
        <v>22</v>
      </c>
      <c r="B23" s="47"/>
      <c r="C23" s="2" t="s">
        <v>28</v>
      </c>
    </row>
    <row r="24" spans="1:3" ht="18.75" x14ac:dyDescent="0.3">
      <c r="A24" s="46" t="s">
        <v>54</v>
      </c>
      <c r="B24" s="47"/>
      <c r="C24" s="2" t="s">
        <v>28</v>
      </c>
    </row>
    <row r="25" spans="1:3" ht="18.75" x14ac:dyDescent="0.3">
      <c r="A25" s="46" t="s">
        <v>55</v>
      </c>
      <c r="B25" s="47"/>
      <c r="C25" s="2" t="s">
        <v>28</v>
      </c>
    </row>
    <row r="26" spans="1:3" ht="18.75" x14ac:dyDescent="0.3">
      <c r="A26" s="46" t="s">
        <v>56</v>
      </c>
      <c r="B26" s="47"/>
      <c r="C26" s="2" t="s">
        <v>31</v>
      </c>
    </row>
    <row r="27" spans="1:3" ht="18.75" x14ac:dyDescent="0.3">
      <c r="A27" s="46" t="s">
        <v>57</v>
      </c>
      <c r="B27" s="47"/>
      <c r="C27" s="2" t="s">
        <v>31</v>
      </c>
    </row>
    <row r="28" spans="1:3" ht="18.75" x14ac:dyDescent="0.3">
      <c r="A28" s="46" t="s">
        <v>58</v>
      </c>
      <c r="B28" s="47"/>
      <c r="C28" s="2" t="s">
        <v>28</v>
      </c>
    </row>
    <row r="29" spans="1:3" ht="18.75" x14ac:dyDescent="0.3">
      <c r="A29" s="48" t="s">
        <v>24</v>
      </c>
      <c r="B29" s="48"/>
      <c r="C29" s="2" t="s">
        <v>28</v>
      </c>
    </row>
    <row r="30" spans="1:3" ht="18.75" x14ac:dyDescent="0.3">
      <c r="A30" s="48" t="s">
        <v>25</v>
      </c>
      <c r="B30" s="48"/>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G29" sqref="G29"/>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ht="14.45" customHeight="1" x14ac:dyDescent="0.25">
      <c r="A2" s="74" t="s">
        <v>97</v>
      </c>
      <c r="B2" s="74"/>
      <c r="C2" s="74"/>
    </row>
    <row r="3" spans="1:8" ht="67.900000000000006" customHeight="1" x14ac:dyDescent="0.25">
      <c r="A3" s="75"/>
      <c r="B3" s="75"/>
      <c r="C3" s="75"/>
    </row>
    <row r="4" spans="1:8" s="1" customFormat="1" ht="18.75" x14ac:dyDescent="0.3">
      <c r="A4" s="76" t="s">
        <v>0</v>
      </c>
      <c r="B4" s="77"/>
      <c r="C4" s="53" t="s">
        <v>34</v>
      </c>
    </row>
    <row r="5" spans="1:8" ht="18.75" x14ac:dyDescent="0.3">
      <c r="A5" s="58" t="s">
        <v>46</v>
      </c>
      <c r="B5" s="59"/>
      <c r="C5" s="2" t="s">
        <v>28</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60</v>
      </c>
      <c r="B10" s="59"/>
      <c r="C10" s="2" t="s">
        <v>31</v>
      </c>
    </row>
    <row r="11" spans="1:8" ht="18.75" x14ac:dyDescent="0.3">
      <c r="A11" s="58" t="s">
        <v>61</v>
      </c>
      <c r="B11" s="59"/>
      <c r="C11" s="2" t="s">
        <v>28</v>
      </c>
    </row>
    <row r="12" spans="1:8" ht="18.75" x14ac:dyDescent="0.3">
      <c r="A12" s="58" t="s">
        <v>8</v>
      </c>
      <c r="B12" s="59"/>
      <c r="C12" s="2" t="s">
        <v>28</v>
      </c>
    </row>
    <row r="13" spans="1:8" ht="18.75" x14ac:dyDescent="0.3">
      <c r="A13" s="58" t="s">
        <v>62</v>
      </c>
      <c r="B13" s="59"/>
      <c r="C13" s="2" t="s">
        <v>28</v>
      </c>
    </row>
    <row r="14" spans="1:8" ht="18.75" x14ac:dyDescent="0.3">
      <c r="A14" s="58" t="s">
        <v>49</v>
      </c>
      <c r="B14" s="59"/>
      <c r="C14" s="2" t="s">
        <v>28</v>
      </c>
    </row>
    <row r="15" spans="1:8" ht="18.75" x14ac:dyDescent="0.3">
      <c r="A15" s="50" t="s">
        <v>50</v>
      </c>
      <c r="B15" s="51"/>
      <c r="C15" s="2" t="s">
        <v>28</v>
      </c>
    </row>
    <row r="16" spans="1:8" ht="18.75" x14ac:dyDescent="0.3">
      <c r="A16" s="50" t="s">
        <v>51</v>
      </c>
      <c r="B16" s="51"/>
      <c r="C16" s="2" t="s">
        <v>28</v>
      </c>
    </row>
    <row r="17" spans="1:3" ht="18.75" x14ac:dyDescent="0.3">
      <c r="A17" s="50" t="s">
        <v>15</v>
      </c>
      <c r="B17" s="51"/>
      <c r="C17" s="2" t="s">
        <v>28</v>
      </c>
    </row>
    <row r="18" spans="1:3" ht="18.75" x14ac:dyDescent="0.3">
      <c r="A18" s="50" t="s">
        <v>52</v>
      </c>
      <c r="B18" s="51"/>
      <c r="C18" s="2" t="s">
        <v>28</v>
      </c>
    </row>
    <row r="19" spans="1:3" ht="18.75" x14ac:dyDescent="0.3">
      <c r="A19" s="50" t="s">
        <v>18</v>
      </c>
      <c r="B19" s="51"/>
      <c r="C19" s="2" t="s">
        <v>28</v>
      </c>
    </row>
    <row r="20" spans="1:3" ht="18.75" x14ac:dyDescent="0.3">
      <c r="A20" s="50" t="s">
        <v>19</v>
      </c>
      <c r="B20" s="51"/>
      <c r="C20" s="2" t="s">
        <v>28</v>
      </c>
    </row>
    <row r="21" spans="1:3" ht="18.75" x14ac:dyDescent="0.3">
      <c r="A21" s="50" t="s">
        <v>21</v>
      </c>
      <c r="B21" s="51"/>
      <c r="C21" s="2" t="s">
        <v>28</v>
      </c>
    </row>
    <row r="22" spans="1:3" ht="18.75" x14ac:dyDescent="0.3">
      <c r="A22" s="50" t="s">
        <v>53</v>
      </c>
      <c r="B22" s="51"/>
      <c r="C22" s="2" t="s">
        <v>28</v>
      </c>
    </row>
    <row r="23" spans="1:3" ht="18.75" x14ac:dyDescent="0.3">
      <c r="A23" s="50" t="s">
        <v>22</v>
      </c>
      <c r="B23" s="51"/>
      <c r="C23" s="2" t="s">
        <v>28</v>
      </c>
    </row>
    <row r="24" spans="1:3" ht="18.75" x14ac:dyDescent="0.3">
      <c r="A24" s="50" t="s">
        <v>54</v>
      </c>
      <c r="B24" s="51"/>
      <c r="C24" s="2" t="s">
        <v>28</v>
      </c>
    </row>
    <row r="25" spans="1:3" ht="18.75" x14ac:dyDescent="0.3">
      <c r="A25" s="50" t="s">
        <v>55</v>
      </c>
      <c r="B25" s="51"/>
      <c r="C25" s="2" t="s">
        <v>28</v>
      </c>
    </row>
    <row r="26" spans="1:3" ht="18.75" x14ac:dyDescent="0.3">
      <c r="A26" s="50" t="s">
        <v>56</v>
      </c>
      <c r="B26" s="51"/>
      <c r="C26" s="2" t="s">
        <v>31</v>
      </c>
    </row>
    <row r="27" spans="1:3" ht="18.75" x14ac:dyDescent="0.3">
      <c r="A27" s="50" t="s">
        <v>57</v>
      </c>
      <c r="B27" s="51"/>
      <c r="C27" s="2" t="s">
        <v>31</v>
      </c>
    </row>
    <row r="28" spans="1:3" ht="18.75" x14ac:dyDescent="0.3">
      <c r="A28" s="50" t="s">
        <v>58</v>
      </c>
      <c r="B28" s="51"/>
      <c r="C28" s="2" t="s">
        <v>28</v>
      </c>
    </row>
    <row r="29" spans="1:3" ht="18.75" x14ac:dyDescent="0.3">
      <c r="A29" s="52" t="s">
        <v>24</v>
      </c>
      <c r="B29" s="52"/>
      <c r="C29" s="2" t="s">
        <v>28</v>
      </c>
    </row>
    <row r="30" spans="1:3" ht="18.75" x14ac:dyDescent="0.3">
      <c r="A30" s="52" t="s">
        <v>25</v>
      </c>
      <c r="B30" s="52"/>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24</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ht="14.45" customHeight="1" x14ac:dyDescent="0.25">
      <c r="A2" s="74" t="s">
        <v>63</v>
      </c>
      <c r="B2" s="74"/>
      <c r="C2" s="74"/>
    </row>
    <row r="3" spans="1:8" ht="67.900000000000006" customHeight="1" x14ac:dyDescent="0.25">
      <c r="A3" s="75"/>
      <c r="B3" s="75"/>
      <c r="C3" s="75"/>
    </row>
    <row r="4" spans="1:8" s="1" customFormat="1" ht="18.75" x14ac:dyDescent="0.3">
      <c r="A4" s="76" t="s">
        <v>0</v>
      </c>
      <c r="B4" s="77"/>
      <c r="C4" s="53" t="s">
        <v>34</v>
      </c>
    </row>
    <row r="5" spans="1:8" ht="18.75" x14ac:dyDescent="0.3">
      <c r="A5" s="58" t="s">
        <v>46</v>
      </c>
      <c r="B5" s="59"/>
      <c r="C5" s="2"/>
      <c r="F5" t="s">
        <v>28</v>
      </c>
    </row>
    <row r="6" spans="1:8" ht="18.75" x14ac:dyDescent="0.3">
      <c r="A6" s="58" t="s">
        <v>47</v>
      </c>
      <c r="B6" s="59"/>
      <c r="C6" s="2"/>
      <c r="F6" t="s">
        <v>33</v>
      </c>
      <c r="H6" t="s">
        <v>45</v>
      </c>
    </row>
    <row r="7" spans="1:8" ht="18.75" x14ac:dyDescent="0.3">
      <c r="A7" s="58" t="s">
        <v>2</v>
      </c>
      <c r="B7" s="59"/>
      <c r="C7" s="2"/>
      <c r="F7" t="s">
        <v>29</v>
      </c>
    </row>
    <row r="8" spans="1:8" ht="18.75" x14ac:dyDescent="0.3">
      <c r="A8" s="58" t="s">
        <v>3</v>
      </c>
      <c r="B8" s="59"/>
      <c r="C8" s="2"/>
      <c r="F8" t="s">
        <v>32</v>
      </c>
    </row>
    <row r="9" spans="1:8" ht="18.75" x14ac:dyDescent="0.3">
      <c r="A9" s="58" t="s">
        <v>48</v>
      </c>
      <c r="B9" s="59"/>
      <c r="C9" s="2"/>
      <c r="F9" t="s">
        <v>31</v>
      </c>
    </row>
    <row r="10" spans="1:8" ht="18.75" x14ac:dyDescent="0.3">
      <c r="A10" s="58" t="s">
        <v>60</v>
      </c>
      <c r="B10" s="59"/>
      <c r="C10" s="2"/>
    </row>
    <row r="11" spans="1:8" ht="18.75" x14ac:dyDescent="0.3">
      <c r="A11" s="58" t="s">
        <v>61</v>
      </c>
      <c r="B11" s="59"/>
      <c r="C11" s="2"/>
    </row>
    <row r="12" spans="1:8" ht="18.75" x14ac:dyDescent="0.3">
      <c r="A12" s="58" t="s">
        <v>8</v>
      </c>
      <c r="B12" s="59"/>
      <c r="C12" s="2"/>
    </row>
    <row r="13" spans="1:8" ht="18.75" x14ac:dyDescent="0.3">
      <c r="A13" s="58" t="s">
        <v>62</v>
      </c>
      <c r="B13" s="59"/>
      <c r="C13" s="2"/>
    </row>
    <row r="14" spans="1:8" ht="18.75" x14ac:dyDescent="0.3">
      <c r="A14" s="58" t="s">
        <v>49</v>
      </c>
      <c r="B14" s="59"/>
      <c r="C14" s="2"/>
    </row>
    <row r="15" spans="1:8" ht="18.75" x14ac:dyDescent="0.3">
      <c r="A15" s="50" t="s">
        <v>50</v>
      </c>
      <c r="B15" s="51"/>
      <c r="C15" s="2"/>
    </row>
    <row r="16" spans="1:8" ht="18.75" x14ac:dyDescent="0.3">
      <c r="A16" s="50" t="s">
        <v>51</v>
      </c>
      <c r="B16" s="51"/>
      <c r="C16" s="2"/>
    </row>
    <row r="17" spans="1:3" ht="18.75" x14ac:dyDescent="0.3">
      <c r="A17" s="50" t="s">
        <v>15</v>
      </c>
      <c r="B17" s="51"/>
      <c r="C17" s="2"/>
    </row>
    <row r="18" spans="1:3" ht="18.75" x14ac:dyDescent="0.3">
      <c r="A18" s="50" t="s">
        <v>52</v>
      </c>
      <c r="B18" s="51"/>
      <c r="C18" s="2"/>
    </row>
    <row r="19" spans="1:3" ht="18.75" x14ac:dyDescent="0.3">
      <c r="A19" s="50" t="s">
        <v>18</v>
      </c>
      <c r="B19" s="51"/>
      <c r="C19" s="2"/>
    </row>
    <row r="20" spans="1:3" ht="18.75" x14ac:dyDescent="0.3">
      <c r="A20" s="50" t="s">
        <v>19</v>
      </c>
      <c r="B20" s="51"/>
      <c r="C20" s="2"/>
    </row>
    <row r="21" spans="1:3" ht="18.75" x14ac:dyDescent="0.3">
      <c r="A21" s="50" t="s">
        <v>21</v>
      </c>
      <c r="B21" s="51"/>
      <c r="C21" s="2"/>
    </row>
    <row r="22" spans="1:3" ht="18.75" x14ac:dyDescent="0.3">
      <c r="A22" s="50" t="s">
        <v>53</v>
      </c>
      <c r="B22" s="51"/>
      <c r="C22" s="2"/>
    </row>
    <row r="23" spans="1:3" ht="18.75" x14ac:dyDescent="0.3">
      <c r="A23" s="50" t="s">
        <v>22</v>
      </c>
      <c r="B23" s="51"/>
      <c r="C23" s="2"/>
    </row>
    <row r="24" spans="1:3" ht="18.75" x14ac:dyDescent="0.3">
      <c r="A24" s="50" t="s">
        <v>54</v>
      </c>
      <c r="B24" s="51"/>
      <c r="C24" s="2"/>
    </row>
    <row r="25" spans="1:3" ht="18.75" x14ac:dyDescent="0.3">
      <c r="A25" s="50" t="s">
        <v>55</v>
      </c>
      <c r="B25" s="51"/>
      <c r="C25" s="2"/>
    </row>
    <row r="26" spans="1:3" ht="18.75" x14ac:dyDescent="0.3">
      <c r="A26" s="50" t="s">
        <v>56</v>
      </c>
      <c r="B26" s="51"/>
      <c r="C26" s="2"/>
    </row>
    <row r="27" spans="1:3" ht="18.75" x14ac:dyDescent="0.3">
      <c r="A27" s="50" t="s">
        <v>57</v>
      </c>
      <c r="B27" s="51"/>
      <c r="C27" s="2"/>
    </row>
    <row r="28" spans="1:3" ht="18.75" x14ac:dyDescent="0.3">
      <c r="A28" s="50" t="s">
        <v>58</v>
      </c>
      <c r="B28" s="51"/>
      <c r="C28" s="2"/>
    </row>
    <row r="29" spans="1:3" ht="18.75" x14ac:dyDescent="0.3">
      <c r="A29" s="52" t="s">
        <v>24</v>
      </c>
      <c r="B29" s="52"/>
      <c r="C29" s="2"/>
    </row>
    <row r="30" spans="1:3" ht="18.75" x14ac:dyDescent="0.3">
      <c r="A30" s="52" t="s">
        <v>25</v>
      </c>
      <c r="B30" s="52"/>
      <c r="C30" s="2"/>
    </row>
    <row r="31" spans="1:3" ht="18.75" x14ac:dyDescent="0.3">
      <c r="A31" s="58" t="s">
        <v>59</v>
      </c>
      <c r="B31" s="59"/>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A2" sqref="A2:C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ht="14.45" customHeight="1" x14ac:dyDescent="0.25">
      <c r="A2" s="74" t="s">
        <v>98</v>
      </c>
      <c r="B2" s="74"/>
      <c r="C2" s="74"/>
    </row>
    <row r="3" spans="1:8" ht="67.900000000000006" customHeight="1" x14ac:dyDescent="0.25">
      <c r="A3" s="75"/>
      <c r="B3" s="75"/>
      <c r="C3" s="75"/>
    </row>
    <row r="4" spans="1:8" s="1" customFormat="1" ht="18.75" x14ac:dyDescent="0.3">
      <c r="A4" s="76" t="s">
        <v>0</v>
      </c>
      <c r="B4" s="77"/>
      <c r="C4" s="57" t="s">
        <v>34</v>
      </c>
    </row>
    <row r="5" spans="1:8" ht="18.75" x14ac:dyDescent="0.3">
      <c r="A5" s="58" t="s">
        <v>46</v>
      </c>
      <c r="B5" s="59"/>
      <c r="C5" s="2"/>
      <c r="F5" t="s">
        <v>28</v>
      </c>
    </row>
    <row r="6" spans="1:8" ht="18.75" x14ac:dyDescent="0.3">
      <c r="A6" s="58" t="s">
        <v>47</v>
      </c>
      <c r="B6" s="59"/>
      <c r="C6" s="2"/>
      <c r="F6" t="s">
        <v>33</v>
      </c>
      <c r="H6" t="s">
        <v>45</v>
      </c>
    </row>
    <row r="7" spans="1:8" ht="18.75" x14ac:dyDescent="0.3">
      <c r="A7" s="58" t="s">
        <v>2</v>
      </c>
      <c r="B7" s="59"/>
      <c r="C7" s="2"/>
      <c r="F7" t="s">
        <v>29</v>
      </c>
    </row>
    <row r="8" spans="1:8" ht="18.75" x14ac:dyDescent="0.3">
      <c r="A8" s="58" t="s">
        <v>3</v>
      </c>
      <c r="B8" s="59"/>
      <c r="C8" s="2"/>
      <c r="F8" t="s">
        <v>32</v>
      </c>
    </row>
    <row r="9" spans="1:8" ht="18.75" x14ac:dyDescent="0.3">
      <c r="A9" s="58" t="s">
        <v>48</v>
      </c>
      <c r="B9" s="59"/>
      <c r="C9" s="2"/>
      <c r="F9" t="s">
        <v>31</v>
      </c>
    </row>
    <row r="10" spans="1:8" ht="18.75" x14ac:dyDescent="0.3">
      <c r="A10" s="58" t="s">
        <v>60</v>
      </c>
      <c r="B10" s="59"/>
      <c r="C10" s="2"/>
    </row>
    <row r="11" spans="1:8" ht="18.75" x14ac:dyDescent="0.3">
      <c r="A11" s="58" t="s">
        <v>61</v>
      </c>
      <c r="B11" s="59"/>
      <c r="C11" s="2"/>
    </row>
    <row r="12" spans="1:8" ht="18.75" x14ac:dyDescent="0.3">
      <c r="A12" s="58" t="s">
        <v>8</v>
      </c>
      <c r="B12" s="59"/>
      <c r="C12" s="2"/>
    </row>
    <row r="13" spans="1:8" ht="18.75" x14ac:dyDescent="0.3">
      <c r="A13" s="58" t="s">
        <v>62</v>
      </c>
      <c r="B13" s="59"/>
      <c r="C13" s="2"/>
    </row>
    <row r="14" spans="1:8" ht="18.75" x14ac:dyDescent="0.3">
      <c r="A14" s="58" t="s">
        <v>49</v>
      </c>
      <c r="B14" s="59"/>
      <c r="C14" s="2"/>
    </row>
    <row r="15" spans="1:8" ht="18.75" x14ac:dyDescent="0.3">
      <c r="A15" s="54" t="s">
        <v>50</v>
      </c>
      <c r="B15" s="55"/>
      <c r="C15" s="2"/>
    </row>
    <row r="16" spans="1:8" ht="18.75" x14ac:dyDescent="0.3">
      <c r="A16" s="54" t="s">
        <v>51</v>
      </c>
      <c r="B16" s="55"/>
      <c r="C16" s="2"/>
    </row>
    <row r="17" spans="1:3" ht="18.75" x14ac:dyDescent="0.3">
      <c r="A17" s="54" t="s">
        <v>15</v>
      </c>
      <c r="B17" s="55"/>
      <c r="C17" s="2"/>
    </row>
    <row r="18" spans="1:3" ht="18.75" x14ac:dyDescent="0.3">
      <c r="A18" s="54" t="s">
        <v>52</v>
      </c>
      <c r="B18" s="55"/>
      <c r="C18" s="2"/>
    </row>
    <row r="19" spans="1:3" ht="18.75" x14ac:dyDescent="0.3">
      <c r="A19" s="54" t="s">
        <v>18</v>
      </c>
      <c r="B19" s="55"/>
      <c r="C19" s="2"/>
    </row>
    <row r="20" spans="1:3" ht="18.75" x14ac:dyDescent="0.3">
      <c r="A20" s="54" t="s">
        <v>19</v>
      </c>
      <c r="B20" s="55"/>
      <c r="C20" s="2"/>
    </row>
    <row r="21" spans="1:3" ht="18.75" x14ac:dyDescent="0.3">
      <c r="A21" s="54" t="s">
        <v>21</v>
      </c>
      <c r="B21" s="55"/>
      <c r="C21" s="2"/>
    </row>
    <row r="22" spans="1:3" ht="18.75" x14ac:dyDescent="0.3">
      <c r="A22" s="54" t="s">
        <v>53</v>
      </c>
      <c r="B22" s="55"/>
      <c r="C22" s="2"/>
    </row>
    <row r="23" spans="1:3" ht="18.75" x14ac:dyDescent="0.3">
      <c r="A23" s="54" t="s">
        <v>22</v>
      </c>
      <c r="B23" s="55"/>
      <c r="C23" s="2"/>
    </row>
    <row r="24" spans="1:3" ht="18.75" x14ac:dyDescent="0.3">
      <c r="A24" s="54" t="s">
        <v>54</v>
      </c>
      <c r="B24" s="55"/>
      <c r="C24" s="2"/>
    </row>
    <row r="25" spans="1:3" ht="18.75" x14ac:dyDescent="0.3">
      <c r="A25" s="54" t="s">
        <v>55</v>
      </c>
      <c r="B25" s="55"/>
      <c r="C25" s="2"/>
    </row>
    <row r="26" spans="1:3" ht="18.75" x14ac:dyDescent="0.3">
      <c r="A26" s="54" t="s">
        <v>56</v>
      </c>
      <c r="B26" s="55"/>
      <c r="C26" s="2"/>
    </row>
    <row r="27" spans="1:3" ht="18.75" x14ac:dyDescent="0.3">
      <c r="A27" s="54" t="s">
        <v>57</v>
      </c>
      <c r="B27" s="55"/>
      <c r="C27" s="2"/>
    </row>
    <row r="28" spans="1:3" ht="18.75" x14ac:dyDescent="0.3">
      <c r="A28" s="54" t="s">
        <v>58</v>
      </c>
      <c r="B28" s="55"/>
      <c r="C28" s="2"/>
    </row>
    <row r="29" spans="1:3" ht="18.75" x14ac:dyDescent="0.3">
      <c r="A29" s="56" t="s">
        <v>24</v>
      </c>
      <c r="B29" s="56"/>
      <c r="C29" s="2"/>
    </row>
    <row r="30" spans="1:3" ht="18.75" x14ac:dyDescent="0.3">
      <c r="A30" s="56" t="s">
        <v>25</v>
      </c>
      <c r="B30" s="56"/>
      <c r="C30" s="2"/>
    </row>
    <row r="31" spans="1:3" ht="18.75" x14ac:dyDescent="0.3">
      <c r="A31" s="58" t="s">
        <v>59</v>
      </c>
      <c r="B31" s="59"/>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13" sqref="D13"/>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ht="14.45" customHeight="1" x14ac:dyDescent="0.25">
      <c r="A2" s="74" t="s">
        <v>99</v>
      </c>
      <c r="B2" s="74"/>
      <c r="C2" s="74"/>
    </row>
    <row r="3" spans="1:8" ht="67.900000000000006" customHeight="1" x14ac:dyDescent="0.25">
      <c r="A3" s="75"/>
      <c r="B3" s="75"/>
      <c r="C3" s="75"/>
    </row>
    <row r="4" spans="1:8" s="1" customFormat="1" ht="18.75" x14ac:dyDescent="0.3">
      <c r="A4" s="76" t="s">
        <v>0</v>
      </c>
      <c r="B4" s="77"/>
      <c r="C4" s="57" t="s">
        <v>34</v>
      </c>
    </row>
    <row r="5" spans="1:8" ht="18.75" x14ac:dyDescent="0.3">
      <c r="A5" s="58" t="s">
        <v>46</v>
      </c>
      <c r="B5" s="59"/>
      <c r="C5" s="2" t="s">
        <v>28</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32</v>
      </c>
      <c r="F8" t="s">
        <v>32</v>
      </c>
    </row>
    <row r="9" spans="1:8" ht="18.75" x14ac:dyDescent="0.3">
      <c r="A9" s="58" t="s">
        <v>48</v>
      </c>
      <c r="B9" s="59"/>
      <c r="C9" s="2" t="s">
        <v>28</v>
      </c>
      <c r="F9" t="s">
        <v>31</v>
      </c>
    </row>
    <row r="10" spans="1:8" ht="18.75" x14ac:dyDescent="0.3">
      <c r="A10" s="58" t="s">
        <v>60</v>
      </c>
      <c r="B10" s="59"/>
      <c r="C10" s="2" t="s">
        <v>31</v>
      </c>
    </row>
    <row r="11" spans="1:8" ht="18.75" x14ac:dyDescent="0.3">
      <c r="A11" s="58" t="s">
        <v>61</v>
      </c>
      <c r="B11" s="59"/>
      <c r="C11" s="2" t="s">
        <v>31</v>
      </c>
    </row>
    <row r="12" spans="1:8" ht="18.75" x14ac:dyDescent="0.3">
      <c r="A12" s="58" t="s">
        <v>8</v>
      </c>
      <c r="B12" s="59"/>
      <c r="C12" s="2" t="s">
        <v>28</v>
      </c>
    </row>
    <row r="13" spans="1:8" ht="18.75" x14ac:dyDescent="0.3">
      <c r="A13" s="58" t="s">
        <v>62</v>
      </c>
      <c r="B13" s="59"/>
      <c r="C13" s="2" t="s">
        <v>28</v>
      </c>
    </row>
    <row r="14" spans="1:8" ht="18.75" x14ac:dyDescent="0.3">
      <c r="A14" s="58" t="s">
        <v>49</v>
      </c>
      <c r="B14" s="59"/>
      <c r="C14" s="2" t="s">
        <v>28</v>
      </c>
    </row>
    <row r="15" spans="1:8" ht="18.75" x14ac:dyDescent="0.3">
      <c r="A15" s="54" t="s">
        <v>50</v>
      </c>
      <c r="B15" s="55"/>
      <c r="C15" s="2" t="s">
        <v>28</v>
      </c>
    </row>
    <row r="16" spans="1:8" ht="18.75" x14ac:dyDescent="0.3">
      <c r="A16" s="54" t="s">
        <v>51</v>
      </c>
      <c r="B16" s="55"/>
      <c r="C16" s="2" t="s">
        <v>28</v>
      </c>
    </row>
    <row r="17" spans="1:3" ht="18.75" x14ac:dyDescent="0.3">
      <c r="A17" s="54" t="s">
        <v>15</v>
      </c>
      <c r="B17" s="55"/>
      <c r="C17" s="2" t="s">
        <v>28</v>
      </c>
    </row>
    <row r="18" spans="1:3" ht="18.75" x14ac:dyDescent="0.3">
      <c r="A18" s="54" t="s">
        <v>52</v>
      </c>
      <c r="B18" s="55"/>
      <c r="C18" s="2" t="s">
        <v>28</v>
      </c>
    </row>
    <row r="19" spans="1:3" ht="18.75" x14ac:dyDescent="0.3">
      <c r="A19" s="54" t="s">
        <v>18</v>
      </c>
      <c r="B19" s="55"/>
      <c r="C19" s="2" t="s">
        <v>28</v>
      </c>
    </row>
    <row r="20" spans="1:3" ht="18.75" x14ac:dyDescent="0.3">
      <c r="A20" s="54" t="s">
        <v>19</v>
      </c>
      <c r="B20" s="55"/>
      <c r="C20" s="2" t="s">
        <v>28</v>
      </c>
    </row>
    <row r="21" spans="1:3" ht="18.75" x14ac:dyDescent="0.3">
      <c r="A21" s="54" t="s">
        <v>21</v>
      </c>
      <c r="B21" s="55"/>
      <c r="C21" s="2" t="s">
        <v>28</v>
      </c>
    </row>
    <row r="22" spans="1:3" ht="18.75" x14ac:dyDescent="0.3">
      <c r="A22" s="54" t="s">
        <v>53</v>
      </c>
      <c r="B22" s="55"/>
      <c r="C22" s="2" t="s">
        <v>28</v>
      </c>
    </row>
    <row r="23" spans="1:3" ht="18.75" x14ac:dyDescent="0.3">
      <c r="A23" s="54" t="s">
        <v>22</v>
      </c>
      <c r="B23" s="55"/>
      <c r="C23" s="2" t="s">
        <v>28</v>
      </c>
    </row>
    <row r="24" spans="1:3" ht="18.75" x14ac:dyDescent="0.3">
      <c r="A24" s="54" t="s">
        <v>54</v>
      </c>
      <c r="B24" s="55"/>
      <c r="C24" s="2" t="s">
        <v>28</v>
      </c>
    </row>
    <row r="25" spans="1:3" ht="18.75" x14ac:dyDescent="0.3">
      <c r="A25" s="54" t="s">
        <v>55</v>
      </c>
      <c r="B25" s="55"/>
      <c r="C25" s="2" t="s">
        <v>28</v>
      </c>
    </row>
    <row r="26" spans="1:3" ht="18.75" x14ac:dyDescent="0.3">
      <c r="A26" s="54" t="s">
        <v>56</v>
      </c>
      <c r="B26" s="55"/>
      <c r="C26" s="2" t="s">
        <v>31</v>
      </c>
    </row>
    <row r="27" spans="1:3" ht="18.75" x14ac:dyDescent="0.3">
      <c r="A27" s="54" t="s">
        <v>57</v>
      </c>
      <c r="B27" s="55"/>
      <c r="C27" s="2" t="s">
        <v>28</v>
      </c>
    </row>
    <row r="28" spans="1:3" ht="18.75" x14ac:dyDescent="0.3">
      <c r="A28" s="54" t="s">
        <v>58</v>
      </c>
      <c r="B28" s="55"/>
      <c r="C28" s="2" t="s">
        <v>28</v>
      </c>
    </row>
    <row r="29" spans="1:3" ht="18.75" x14ac:dyDescent="0.3">
      <c r="A29" s="56" t="s">
        <v>24</v>
      </c>
      <c r="B29" s="56"/>
      <c r="C29" s="2" t="s">
        <v>29</v>
      </c>
    </row>
    <row r="30" spans="1:3" ht="18.75" x14ac:dyDescent="0.3">
      <c r="A30" s="56" t="s">
        <v>25</v>
      </c>
      <c r="B30" s="56"/>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1</v>
      </c>
      <c r="C35" s="5"/>
    </row>
    <row r="36" spans="1:8" ht="18.75" x14ac:dyDescent="0.3">
      <c r="A36" s="29" t="s">
        <v>32</v>
      </c>
      <c r="B36" s="29">
        <f>COUNTIF(C5:C31,A36)</f>
        <v>1</v>
      </c>
      <c r="C36" s="5"/>
    </row>
    <row r="37" spans="1:8" ht="18.75" x14ac:dyDescent="0.3">
      <c r="A37" s="29" t="s">
        <v>31</v>
      </c>
      <c r="B37" s="29">
        <f>COUNTIF(C5:C31,A37)</f>
        <v>3</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A29" sqref="A29"/>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ht="14.45" customHeight="1" x14ac:dyDescent="0.25">
      <c r="A2" s="74" t="s">
        <v>104</v>
      </c>
      <c r="B2" s="74"/>
      <c r="C2" s="74"/>
    </row>
    <row r="3" spans="1:8" ht="117.6" customHeight="1" x14ac:dyDescent="0.25">
      <c r="A3" s="75"/>
      <c r="B3" s="75"/>
      <c r="C3" s="75"/>
    </row>
    <row r="4" spans="1:8" s="1" customFormat="1" ht="18.75" x14ac:dyDescent="0.3">
      <c r="A4" s="76" t="s">
        <v>0</v>
      </c>
      <c r="B4" s="77"/>
      <c r="C4" s="57" t="s">
        <v>34</v>
      </c>
    </row>
    <row r="5" spans="1:8" ht="18.75" x14ac:dyDescent="0.3">
      <c r="A5" s="58" t="s">
        <v>46</v>
      </c>
      <c r="B5" s="59"/>
      <c r="C5" s="2" t="s">
        <v>28</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60</v>
      </c>
      <c r="B10" s="59"/>
      <c r="C10" s="2" t="s">
        <v>31</v>
      </c>
    </row>
    <row r="11" spans="1:8" ht="18.75" x14ac:dyDescent="0.3">
      <c r="A11" s="58" t="s">
        <v>61</v>
      </c>
      <c r="B11" s="59"/>
      <c r="C11" s="2" t="s">
        <v>31</v>
      </c>
    </row>
    <row r="12" spans="1:8" ht="18.75" x14ac:dyDescent="0.3">
      <c r="A12" s="58" t="s">
        <v>8</v>
      </c>
      <c r="B12" s="59"/>
      <c r="C12" s="2" t="s">
        <v>28</v>
      </c>
    </row>
    <row r="13" spans="1:8" ht="18.75" x14ac:dyDescent="0.3">
      <c r="A13" s="58" t="s">
        <v>62</v>
      </c>
      <c r="B13" s="59"/>
      <c r="C13" s="2" t="s">
        <v>28</v>
      </c>
    </row>
    <row r="14" spans="1:8" ht="18.75" x14ac:dyDescent="0.3">
      <c r="A14" s="58" t="s">
        <v>49</v>
      </c>
      <c r="B14" s="59"/>
      <c r="C14" s="2" t="s">
        <v>28</v>
      </c>
    </row>
    <row r="15" spans="1:8" ht="18.75" x14ac:dyDescent="0.3">
      <c r="A15" s="54" t="s">
        <v>50</v>
      </c>
      <c r="B15" s="55"/>
      <c r="C15" s="2" t="s">
        <v>28</v>
      </c>
    </row>
    <row r="16" spans="1:8" ht="18.75" x14ac:dyDescent="0.3">
      <c r="A16" s="54" t="s">
        <v>51</v>
      </c>
      <c r="B16" s="55"/>
      <c r="C16" s="2" t="s">
        <v>28</v>
      </c>
    </row>
    <row r="17" spans="1:3" ht="18.75" x14ac:dyDescent="0.3">
      <c r="A17" s="54" t="s">
        <v>15</v>
      </c>
      <c r="B17" s="55"/>
      <c r="C17" s="2" t="s">
        <v>28</v>
      </c>
    </row>
    <row r="18" spans="1:3" ht="18.75" x14ac:dyDescent="0.3">
      <c r="A18" s="54" t="s">
        <v>52</v>
      </c>
      <c r="B18" s="55"/>
      <c r="C18" s="2" t="s">
        <v>28</v>
      </c>
    </row>
    <row r="19" spans="1:3" ht="18.75" x14ac:dyDescent="0.3">
      <c r="A19" s="54" t="s">
        <v>18</v>
      </c>
      <c r="B19" s="55"/>
      <c r="C19" s="2" t="s">
        <v>28</v>
      </c>
    </row>
    <row r="20" spans="1:3" ht="18.75" x14ac:dyDescent="0.3">
      <c r="A20" s="54" t="s">
        <v>19</v>
      </c>
      <c r="B20" s="55"/>
      <c r="C20" s="2" t="s">
        <v>28</v>
      </c>
    </row>
    <row r="21" spans="1:3" ht="18.75" x14ac:dyDescent="0.3">
      <c r="A21" s="54" t="s">
        <v>21</v>
      </c>
      <c r="B21" s="55"/>
      <c r="C21" s="2" t="s">
        <v>28</v>
      </c>
    </row>
    <row r="22" spans="1:3" ht="18.75" x14ac:dyDescent="0.3">
      <c r="A22" s="54" t="s">
        <v>53</v>
      </c>
      <c r="B22" s="55"/>
      <c r="C22" s="2" t="s">
        <v>28</v>
      </c>
    </row>
    <row r="23" spans="1:3" ht="18.75" x14ac:dyDescent="0.3">
      <c r="A23" s="54" t="s">
        <v>22</v>
      </c>
      <c r="B23" s="55"/>
      <c r="C23" s="2" t="s">
        <v>28</v>
      </c>
    </row>
    <row r="24" spans="1:3" ht="18.75" x14ac:dyDescent="0.3">
      <c r="A24" s="54" t="s">
        <v>54</v>
      </c>
      <c r="B24" s="55"/>
      <c r="C24" s="2" t="s">
        <v>28</v>
      </c>
    </row>
    <row r="25" spans="1:3" ht="18.75" x14ac:dyDescent="0.3">
      <c r="A25" s="54" t="s">
        <v>55</v>
      </c>
      <c r="B25" s="55"/>
      <c r="C25" s="2" t="s">
        <v>28</v>
      </c>
    </row>
    <row r="26" spans="1:3" ht="18.75" x14ac:dyDescent="0.3">
      <c r="A26" s="54" t="s">
        <v>56</v>
      </c>
      <c r="B26" s="55"/>
      <c r="C26" s="2" t="s">
        <v>31</v>
      </c>
    </row>
    <row r="27" spans="1:3" ht="18.75" x14ac:dyDescent="0.3">
      <c r="A27" s="54" t="s">
        <v>57</v>
      </c>
      <c r="B27" s="55"/>
      <c r="C27" s="2" t="s">
        <v>31</v>
      </c>
    </row>
    <row r="28" spans="1:3" ht="18.75" x14ac:dyDescent="0.3">
      <c r="A28" s="54" t="s">
        <v>58</v>
      </c>
      <c r="B28" s="55"/>
      <c r="C28" s="2" t="s">
        <v>28</v>
      </c>
    </row>
    <row r="29" spans="1:3" ht="18.75" x14ac:dyDescent="0.3">
      <c r="A29" s="56" t="s">
        <v>24</v>
      </c>
      <c r="B29" s="56"/>
      <c r="C29" s="2" t="s">
        <v>28</v>
      </c>
    </row>
    <row r="30" spans="1:3" ht="18.75" x14ac:dyDescent="0.3">
      <c r="A30" s="56" t="s">
        <v>25</v>
      </c>
      <c r="B30" s="56"/>
      <c r="C30" s="2" t="s">
        <v>28</v>
      </c>
    </row>
    <row r="31" spans="1:3" ht="18.75" x14ac:dyDescent="0.3">
      <c r="A31" s="58" t="s">
        <v>59</v>
      </c>
      <c r="B31" s="59"/>
      <c r="C31" s="2" t="s">
        <v>28</v>
      </c>
    </row>
    <row r="32" spans="1:3" ht="14.45" x14ac:dyDescent="0.3">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5">
      <c r="A38" s="32"/>
      <c r="G38" s="7">
        <f>SUM(B33:B37)</f>
        <v>27</v>
      </c>
      <c r="H38" s="5" t="str">
        <f>IF(G38=27,"Вірно!!!","ПОМИЛКА")</f>
        <v>Вірно!!!</v>
      </c>
    </row>
    <row r="39" spans="1:8" ht="10.5" customHeight="1" x14ac:dyDescent="0.3"/>
    <row r="40" spans="1:8" ht="18.75" x14ac:dyDescent="0.3">
      <c r="A40" s="34" t="s">
        <v>30</v>
      </c>
      <c r="B40" s="34"/>
      <c r="C40" s="10" t="str">
        <f>'Порядок денний'!C40</f>
        <v>Бердар І.В.</v>
      </c>
    </row>
    <row r="41" spans="1:8" ht="9" customHeight="1" x14ac:dyDescent="0.35">
      <c r="A41" s="34"/>
      <c r="B41" s="34"/>
      <c r="C41" s="10"/>
    </row>
    <row r="42" spans="1:8" ht="18.75" x14ac:dyDescent="0.3">
      <c r="A42" s="34" t="s">
        <v>36</v>
      </c>
      <c r="B42" s="34"/>
      <c r="C42" s="10" t="str">
        <f>'Порядок денний'!C42</f>
        <v>Бендак Ю.Ю.</v>
      </c>
    </row>
    <row r="43" spans="1:8" ht="9.75" customHeight="1" x14ac:dyDescent="0.35">
      <c r="A43" s="34"/>
      <c r="B43" s="34"/>
      <c r="C43" s="10"/>
    </row>
    <row r="44" spans="1:8" ht="18.75" x14ac:dyDescent="0.3">
      <c r="A44" s="34" t="s">
        <v>36</v>
      </c>
      <c r="B44" s="34"/>
      <c r="C44" s="10"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60" t="s">
        <v>39</v>
      </c>
      <c r="B2" s="60"/>
      <c r="C2" s="60"/>
    </row>
    <row r="3" spans="1:6" ht="21.75" customHeight="1" x14ac:dyDescent="0.25">
      <c r="A3" s="61"/>
      <c r="B3" s="61"/>
      <c r="C3" s="61"/>
    </row>
    <row r="4" spans="1:6" s="1" customFormat="1" ht="20.100000000000001" customHeight="1" x14ac:dyDescent="0.3">
      <c r="A4" s="73" t="s">
        <v>0</v>
      </c>
      <c r="B4" s="73"/>
      <c r="C4" s="14" t="s">
        <v>34</v>
      </c>
    </row>
    <row r="5" spans="1:6" ht="20.100000000000001" customHeight="1" x14ac:dyDescent="0.3">
      <c r="A5" s="70" t="s">
        <v>1</v>
      </c>
      <c r="B5" s="70"/>
      <c r="C5" s="2" t="s">
        <v>28</v>
      </c>
      <c r="F5" t="s">
        <v>28</v>
      </c>
    </row>
    <row r="6" spans="1:6" ht="20.100000000000001" customHeight="1" x14ac:dyDescent="0.3">
      <c r="A6" s="70" t="s">
        <v>2</v>
      </c>
      <c r="B6" s="70"/>
      <c r="C6" s="2" t="s">
        <v>28</v>
      </c>
      <c r="F6" t="s">
        <v>33</v>
      </c>
    </row>
    <row r="7" spans="1:6" ht="20.100000000000001" customHeight="1" x14ac:dyDescent="0.3">
      <c r="A7" s="70" t="s">
        <v>3</v>
      </c>
      <c r="B7" s="70"/>
      <c r="C7" s="2" t="s">
        <v>28</v>
      </c>
      <c r="F7" t="s">
        <v>29</v>
      </c>
    </row>
    <row r="8" spans="1:6" ht="20.100000000000001" customHeight="1" x14ac:dyDescent="0.3">
      <c r="A8" s="70" t="s">
        <v>4</v>
      </c>
      <c r="B8" s="70"/>
      <c r="C8" s="2" t="s">
        <v>28</v>
      </c>
      <c r="F8" t="s">
        <v>32</v>
      </c>
    </row>
    <row r="9" spans="1:6" ht="20.100000000000001" customHeight="1" x14ac:dyDescent="0.3">
      <c r="A9" s="70" t="s">
        <v>5</v>
      </c>
      <c r="B9" s="70"/>
      <c r="C9" s="2" t="s">
        <v>28</v>
      </c>
      <c r="F9" t="s">
        <v>31</v>
      </c>
    </row>
    <row r="10" spans="1:6" ht="20.100000000000001" customHeight="1" x14ac:dyDescent="0.3">
      <c r="A10" s="70" t="s">
        <v>6</v>
      </c>
      <c r="B10" s="70"/>
      <c r="C10" s="2" t="s">
        <v>28</v>
      </c>
    </row>
    <row r="11" spans="1:6" ht="20.100000000000001" customHeight="1" x14ac:dyDescent="0.3">
      <c r="A11" s="70" t="s">
        <v>7</v>
      </c>
      <c r="B11" s="70"/>
      <c r="C11" s="2" t="s">
        <v>28</v>
      </c>
    </row>
    <row r="12" spans="1:6" ht="20.100000000000001" customHeight="1" x14ac:dyDescent="0.3">
      <c r="A12" s="70" t="s">
        <v>8</v>
      </c>
      <c r="B12" s="70"/>
      <c r="C12" s="2" t="s">
        <v>28</v>
      </c>
    </row>
    <row r="13" spans="1:6" ht="20.100000000000001" customHeight="1" x14ac:dyDescent="0.3">
      <c r="A13" s="70" t="s">
        <v>9</v>
      </c>
      <c r="B13" s="70"/>
      <c r="C13" s="2" t="s">
        <v>28</v>
      </c>
    </row>
    <row r="14" spans="1:6" ht="20.100000000000001" customHeight="1" x14ac:dyDescent="0.3">
      <c r="A14" s="70" t="s">
        <v>10</v>
      </c>
      <c r="B14" s="70"/>
      <c r="C14" s="2" t="s">
        <v>31</v>
      </c>
    </row>
    <row r="15" spans="1:6" ht="20.100000000000001" customHeight="1" x14ac:dyDescent="0.3">
      <c r="A15" s="70" t="s">
        <v>11</v>
      </c>
      <c r="B15" s="70"/>
      <c r="C15" s="2" t="s">
        <v>28</v>
      </c>
    </row>
    <row r="16" spans="1:6" ht="20.100000000000001" customHeight="1" x14ac:dyDescent="0.3">
      <c r="A16" s="70" t="s">
        <v>12</v>
      </c>
      <c r="B16" s="70"/>
      <c r="C16" s="2" t="s">
        <v>28</v>
      </c>
    </row>
    <row r="17" spans="1:3" ht="20.100000000000001" customHeight="1" x14ac:dyDescent="0.3">
      <c r="A17" s="70" t="s">
        <v>13</v>
      </c>
      <c r="B17" s="70"/>
      <c r="C17" s="2" t="s">
        <v>28</v>
      </c>
    </row>
    <row r="18" spans="1:3" ht="20.100000000000001" customHeight="1" x14ac:dyDescent="0.3">
      <c r="A18" s="70" t="s">
        <v>14</v>
      </c>
      <c r="B18" s="70"/>
      <c r="C18" s="2" t="s">
        <v>28</v>
      </c>
    </row>
    <row r="19" spans="1:3" ht="20.100000000000001" customHeight="1" x14ac:dyDescent="0.3">
      <c r="A19" s="70" t="s">
        <v>15</v>
      </c>
      <c r="B19" s="70"/>
      <c r="C19" s="2" t="s">
        <v>28</v>
      </c>
    </row>
    <row r="20" spans="1:3" ht="20.100000000000001" customHeight="1" x14ac:dyDescent="0.3">
      <c r="A20" s="70" t="s">
        <v>16</v>
      </c>
      <c r="B20" s="70"/>
      <c r="C20" s="2" t="s">
        <v>28</v>
      </c>
    </row>
    <row r="21" spans="1:3" ht="20.100000000000001" customHeight="1" x14ac:dyDescent="0.3">
      <c r="A21" s="70" t="s">
        <v>17</v>
      </c>
      <c r="B21" s="70"/>
      <c r="C21" s="2" t="s">
        <v>31</v>
      </c>
    </row>
    <row r="22" spans="1:3" ht="20.100000000000001" customHeight="1" x14ac:dyDescent="0.3">
      <c r="A22" s="70" t="s">
        <v>18</v>
      </c>
      <c r="B22" s="70"/>
      <c r="C22" s="2" t="s">
        <v>31</v>
      </c>
    </row>
    <row r="23" spans="1:3" ht="20.100000000000001" customHeight="1" x14ac:dyDescent="0.3">
      <c r="A23" s="70" t="s">
        <v>19</v>
      </c>
      <c r="B23" s="70"/>
      <c r="C23" s="2" t="s">
        <v>28</v>
      </c>
    </row>
    <row r="24" spans="1:3" ht="20.100000000000001" customHeight="1" x14ac:dyDescent="0.3">
      <c r="A24" s="70" t="s">
        <v>20</v>
      </c>
      <c r="B24" s="70"/>
      <c r="C24" s="2" t="s">
        <v>28</v>
      </c>
    </row>
    <row r="25" spans="1:3" ht="20.100000000000001" customHeight="1" x14ac:dyDescent="0.3">
      <c r="A25" s="70" t="s">
        <v>21</v>
      </c>
      <c r="B25" s="70"/>
      <c r="C25" s="2" t="s">
        <v>28</v>
      </c>
    </row>
    <row r="26" spans="1:3" ht="20.100000000000001" customHeight="1" x14ac:dyDescent="0.3">
      <c r="A26" s="70" t="s">
        <v>22</v>
      </c>
      <c r="B26" s="70"/>
      <c r="C26" s="2" t="s">
        <v>28</v>
      </c>
    </row>
    <row r="27" spans="1:3" ht="20.100000000000001" customHeight="1" x14ac:dyDescent="0.3">
      <c r="A27" s="70" t="s">
        <v>23</v>
      </c>
      <c r="B27" s="70"/>
      <c r="C27" s="2" t="s">
        <v>31</v>
      </c>
    </row>
    <row r="28" spans="1:3" ht="20.100000000000001" customHeight="1" x14ac:dyDescent="0.3">
      <c r="A28" s="70" t="s">
        <v>24</v>
      </c>
      <c r="B28" s="70"/>
      <c r="C28" s="2" t="s">
        <v>28</v>
      </c>
    </row>
    <row r="29" spans="1:3" ht="20.100000000000001" customHeight="1" x14ac:dyDescent="0.3">
      <c r="A29" s="70" t="s">
        <v>25</v>
      </c>
      <c r="B29" s="70"/>
      <c r="C29" s="2" t="s">
        <v>28</v>
      </c>
    </row>
    <row r="30" spans="1:3" ht="20.100000000000001" customHeight="1" x14ac:dyDescent="0.3">
      <c r="A30" s="70" t="s">
        <v>26</v>
      </c>
      <c r="B30" s="70"/>
      <c r="C30" s="2" t="s">
        <v>28</v>
      </c>
    </row>
    <row r="31" spans="1:3" ht="20.100000000000001" customHeight="1" x14ac:dyDescent="0.3">
      <c r="A31" s="70" t="s">
        <v>35</v>
      </c>
      <c r="B31" s="70"/>
      <c r="C31" s="2" t="s">
        <v>28</v>
      </c>
    </row>
    <row r="32" spans="1:3" ht="7.5" customHeight="1" x14ac:dyDescent="0.3">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Бердар І.В.</v>
      </c>
    </row>
    <row r="41" spans="1:8" ht="8.25" customHeight="1" x14ac:dyDescent="0.3">
      <c r="A41" s="8"/>
      <c r="B41" s="8"/>
      <c r="C41" s="10"/>
    </row>
    <row r="42" spans="1:8" ht="18.75" x14ac:dyDescent="0.3">
      <c r="A42" s="8" t="s">
        <v>36</v>
      </c>
      <c r="B42" s="8"/>
      <c r="C42" s="10" t="str">
        <f>'Порядок денний'!C42</f>
        <v>Бендак Ю.Ю.</v>
      </c>
    </row>
    <row r="43" spans="1:8" ht="8.25" customHeight="1" x14ac:dyDescent="0.3">
      <c r="A43" s="8"/>
      <c r="B43" s="8"/>
      <c r="C43" s="10"/>
    </row>
    <row r="44" spans="1:8" ht="18.75" x14ac:dyDescent="0.3">
      <c r="A44" s="8" t="s">
        <v>36</v>
      </c>
      <c r="B44" s="8"/>
      <c r="C44" s="10" t="str">
        <f>'Порядок денний'!C44</f>
        <v>Веклюк В.В.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66" t="s">
        <v>41</v>
      </c>
      <c r="B2" s="66"/>
      <c r="C2" s="66"/>
    </row>
    <row r="3" spans="1:6" ht="32.25" customHeight="1" x14ac:dyDescent="0.25">
      <c r="A3" s="67"/>
      <c r="B3" s="67"/>
      <c r="C3" s="67"/>
    </row>
    <row r="4" spans="1:6" s="1" customFormat="1" ht="20.25" customHeight="1" x14ac:dyDescent="0.3">
      <c r="A4" s="73" t="s">
        <v>0</v>
      </c>
      <c r="B4" s="73"/>
      <c r="C4" s="20" t="s">
        <v>34</v>
      </c>
    </row>
    <row r="5" spans="1:6" ht="18.75" x14ac:dyDescent="0.3">
      <c r="A5" s="70" t="s">
        <v>1</v>
      </c>
      <c r="B5" s="70"/>
      <c r="C5" s="2" t="s">
        <v>28</v>
      </c>
      <c r="F5" t="s">
        <v>28</v>
      </c>
    </row>
    <row r="6" spans="1:6" ht="18.75" x14ac:dyDescent="0.3">
      <c r="A6" s="70" t="s">
        <v>2</v>
      </c>
      <c r="B6" s="70"/>
      <c r="C6" s="2" t="s">
        <v>28</v>
      </c>
      <c r="F6" t="s">
        <v>33</v>
      </c>
    </row>
    <row r="7" spans="1:6" ht="18.75" x14ac:dyDescent="0.3">
      <c r="A7" s="70" t="s">
        <v>3</v>
      </c>
      <c r="B7" s="70"/>
      <c r="C7" s="2" t="s">
        <v>28</v>
      </c>
      <c r="F7" t="s">
        <v>29</v>
      </c>
    </row>
    <row r="8" spans="1:6" ht="18.75" x14ac:dyDescent="0.3">
      <c r="A8" s="70" t="s">
        <v>4</v>
      </c>
      <c r="B8" s="70"/>
      <c r="C8" s="2" t="s">
        <v>28</v>
      </c>
      <c r="F8" t="s">
        <v>32</v>
      </c>
    </row>
    <row r="9" spans="1:6" ht="18.75" x14ac:dyDescent="0.3">
      <c r="A9" s="70" t="s">
        <v>5</v>
      </c>
      <c r="B9" s="70"/>
      <c r="C9" s="2" t="s">
        <v>28</v>
      </c>
      <c r="F9" t="s">
        <v>31</v>
      </c>
    </row>
    <row r="10" spans="1:6" ht="18.75" x14ac:dyDescent="0.3">
      <c r="A10" s="70" t="s">
        <v>6</v>
      </c>
      <c r="B10" s="70"/>
      <c r="C10" s="2" t="s">
        <v>29</v>
      </c>
    </row>
    <row r="11" spans="1:6" ht="18.75" x14ac:dyDescent="0.3">
      <c r="A11" s="70" t="s">
        <v>7</v>
      </c>
      <c r="B11" s="70"/>
      <c r="C11" s="2" t="s">
        <v>28</v>
      </c>
    </row>
    <row r="12" spans="1:6" ht="18.75" x14ac:dyDescent="0.3">
      <c r="A12" s="70" t="s">
        <v>8</v>
      </c>
      <c r="B12" s="70"/>
      <c r="C12" s="2" t="s">
        <v>32</v>
      </c>
    </row>
    <row r="13" spans="1:6" ht="18.75" x14ac:dyDescent="0.3">
      <c r="A13" s="70" t="s">
        <v>9</v>
      </c>
      <c r="B13" s="70"/>
      <c r="C13" s="2" t="s">
        <v>28</v>
      </c>
    </row>
    <row r="14" spans="1:6" ht="18.75" x14ac:dyDescent="0.3">
      <c r="A14" s="70" t="s">
        <v>10</v>
      </c>
      <c r="B14" s="70"/>
      <c r="C14" s="2" t="s">
        <v>31</v>
      </c>
    </row>
    <row r="15" spans="1:6" ht="18.75" x14ac:dyDescent="0.3">
      <c r="A15" s="70" t="s">
        <v>11</v>
      </c>
      <c r="B15" s="70"/>
      <c r="C15" s="2" t="s">
        <v>29</v>
      </c>
    </row>
    <row r="16" spans="1:6" ht="18.75" x14ac:dyDescent="0.3">
      <c r="A16" s="70" t="s">
        <v>12</v>
      </c>
      <c r="B16" s="70"/>
      <c r="C16" s="2" t="s">
        <v>29</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29</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29</v>
      </c>
    </row>
    <row r="24" spans="1:3" ht="18.75" x14ac:dyDescent="0.3">
      <c r="A24" s="70" t="s">
        <v>20</v>
      </c>
      <c r="B24" s="70"/>
      <c r="C24" s="2" t="s">
        <v>31</v>
      </c>
    </row>
    <row r="25" spans="1:3" ht="18.75" x14ac:dyDescent="0.3">
      <c r="A25" s="70" t="s">
        <v>21</v>
      </c>
      <c r="B25" s="70"/>
      <c r="C25" s="2" t="s">
        <v>32</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33</v>
      </c>
    </row>
    <row r="30" spans="1:3" ht="18.75" x14ac:dyDescent="0.3">
      <c r="A30" s="70" t="s">
        <v>26</v>
      </c>
      <c r="B30" s="70"/>
      <c r="C30" s="2" t="s">
        <v>29</v>
      </c>
    </row>
    <row r="31" spans="1:3" ht="18.75" x14ac:dyDescent="0.3">
      <c r="A31" s="70" t="s">
        <v>35</v>
      </c>
      <c r="B31" s="70"/>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Бердар І.В.</v>
      </c>
    </row>
    <row r="41" spans="1:8" ht="9" customHeight="1" x14ac:dyDescent="0.3">
      <c r="A41" s="8"/>
      <c r="B41" s="8"/>
      <c r="C41" s="10"/>
    </row>
    <row r="42" spans="1:8" ht="18.75" x14ac:dyDescent="0.3">
      <c r="A42" s="8" t="s">
        <v>36</v>
      </c>
      <c r="B42" s="8"/>
      <c r="C42" s="10" t="str">
        <f>'Порядок денний'!C42</f>
        <v>Бендак Ю.Ю.</v>
      </c>
    </row>
    <row r="43" spans="1:8" ht="9.75" customHeight="1" x14ac:dyDescent="0.3">
      <c r="A43" s="8"/>
      <c r="B43" s="8"/>
      <c r="C43" s="10"/>
    </row>
    <row r="44" spans="1:8" ht="18.75" x14ac:dyDescent="0.3">
      <c r="A44" s="8" t="s">
        <v>36</v>
      </c>
      <c r="B44" s="8"/>
      <c r="C44" s="10" t="str">
        <f>'Порядок денний'!C44</f>
        <v>Веклюк В.В.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66" t="s">
        <v>42</v>
      </c>
      <c r="B2" s="66"/>
      <c r="C2" s="66"/>
    </row>
    <row r="3" spans="1:6" ht="47.25" customHeight="1" x14ac:dyDescent="0.25">
      <c r="A3" s="67"/>
      <c r="B3" s="67"/>
      <c r="C3" s="67"/>
    </row>
    <row r="4" spans="1:6" s="1" customFormat="1" ht="18.75" x14ac:dyDescent="0.3">
      <c r="A4" s="73" t="s">
        <v>0</v>
      </c>
      <c r="B4" s="73"/>
      <c r="C4" s="20" t="s">
        <v>34</v>
      </c>
    </row>
    <row r="5" spans="1:6" ht="18.75" x14ac:dyDescent="0.3">
      <c r="A5" s="70" t="s">
        <v>1</v>
      </c>
      <c r="B5" s="70"/>
      <c r="C5" s="2" t="s">
        <v>28</v>
      </c>
      <c r="F5" t="s">
        <v>28</v>
      </c>
    </row>
    <row r="6" spans="1:6" ht="18.75" x14ac:dyDescent="0.3">
      <c r="A6" s="70" t="s">
        <v>2</v>
      </c>
      <c r="B6" s="70"/>
      <c r="C6" s="2" t="s">
        <v>28</v>
      </c>
      <c r="F6" t="s">
        <v>33</v>
      </c>
    </row>
    <row r="7" spans="1:6" ht="18.75" x14ac:dyDescent="0.3">
      <c r="A7" s="70" t="s">
        <v>3</v>
      </c>
      <c r="B7" s="70"/>
      <c r="C7" s="2" t="s">
        <v>28</v>
      </c>
      <c r="F7" t="s">
        <v>29</v>
      </c>
    </row>
    <row r="8" spans="1:6" ht="18.75" x14ac:dyDescent="0.3">
      <c r="A8" s="70" t="s">
        <v>4</v>
      </c>
      <c r="B8" s="70"/>
      <c r="C8" s="2" t="s">
        <v>28</v>
      </c>
      <c r="F8" t="s">
        <v>32</v>
      </c>
    </row>
    <row r="9" spans="1:6" ht="18.75" x14ac:dyDescent="0.3">
      <c r="A9" s="70" t="s">
        <v>5</v>
      </c>
      <c r="B9" s="70"/>
      <c r="C9" s="2" t="s">
        <v>28</v>
      </c>
      <c r="F9" t="s">
        <v>31</v>
      </c>
    </row>
    <row r="10" spans="1:6" ht="18.75" x14ac:dyDescent="0.3">
      <c r="A10" s="70" t="s">
        <v>6</v>
      </c>
      <c r="B10" s="70"/>
      <c r="C10" s="2" t="s">
        <v>28</v>
      </c>
    </row>
    <row r="11" spans="1:6" ht="18.75" x14ac:dyDescent="0.3">
      <c r="A11" s="70" t="s">
        <v>7</v>
      </c>
      <c r="B11" s="70"/>
      <c r="C11" s="2" t="s">
        <v>28</v>
      </c>
    </row>
    <row r="12" spans="1:6" ht="18.75" x14ac:dyDescent="0.3">
      <c r="A12" s="70" t="s">
        <v>8</v>
      </c>
      <c r="B12" s="70"/>
      <c r="C12" s="2" t="s">
        <v>28</v>
      </c>
    </row>
    <row r="13" spans="1:6" ht="18.75" x14ac:dyDescent="0.3">
      <c r="A13" s="70" t="s">
        <v>9</v>
      </c>
      <c r="B13" s="70"/>
      <c r="C13" s="2" t="s">
        <v>28</v>
      </c>
    </row>
    <row r="14" spans="1:6" ht="18.75" x14ac:dyDescent="0.3">
      <c r="A14" s="70" t="s">
        <v>10</v>
      </c>
      <c r="B14" s="70"/>
      <c r="C14" s="2" t="s">
        <v>31</v>
      </c>
    </row>
    <row r="15" spans="1:6" ht="18.75" x14ac:dyDescent="0.3">
      <c r="A15" s="70" t="s">
        <v>11</v>
      </c>
      <c r="B15" s="70"/>
      <c r="C15" s="2" t="s">
        <v>28</v>
      </c>
    </row>
    <row r="16" spans="1:6" ht="18.75" x14ac:dyDescent="0.3">
      <c r="A16" s="70" t="s">
        <v>12</v>
      </c>
      <c r="B16" s="70"/>
      <c r="C16" s="2" t="s">
        <v>28</v>
      </c>
    </row>
    <row r="17" spans="1:3" ht="18.75" x14ac:dyDescent="0.3">
      <c r="A17" s="70" t="s">
        <v>13</v>
      </c>
      <c r="B17" s="70"/>
      <c r="C17" s="2" t="s">
        <v>28</v>
      </c>
    </row>
    <row r="18" spans="1:3" ht="18.75" x14ac:dyDescent="0.3">
      <c r="A18" s="70" t="s">
        <v>14</v>
      </c>
      <c r="B18" s="70"/>
      <c r="C18" s="2" t="s">
        <v>28</v>
      </c>
    </row>
    <row r="19" spans="1:3" ht="18.75" x14ac:dyDescent="0.3">
      <c r="A19" s="70" t="s">
        <v>15</v>
      </c>
      <c r="B19" s="70"/>
      <c r="C19" s="2" t="s">
        <v>28</v>
      </c>
    </row>
    <row r="20" spans="1:3" ht="18.75" x14ac:dyDescent="0.3">
      <c r="A20" s="70" t="s">
        <v>16</v>
      </c>
      <c r="B20" s="70"/>
      <c r="C20" s="2" t="s">
        <v>28</v>
      </c>
    </row>
    <row r="21" spans="1:3" ht="18.75" x14ac:dyDescent="0.3">
      <c r="A21" s="70" t="s">
        <v>17</v>
      </c>
      <c r="B21" s="70"/>
      <c r="C21" s="2" t="s">
        <v>31</v>
      </c>
    </row>
    <row r="22" spans="1:3" ht="18.75" x14ac:dyDescent="0.3">
      <c r="A22" s="70" t="s">
        <v>18</v>
      </c>
      <c r="B22" s="70"/>
      <c r="C22" s="2" t="s">
        <v>31</v>
      </c>
    </row>
    <row r="23" spans="1:3" ht="18.75" x14ac:dyDescent="0.3">
      <c r="A23" s="70" t="s">
        <v>19</v>
      </c>
      <c r="B23" s="70"/>
      <c r="C23" s="2" t="s">
        <v>28</v>
      </c>
    </row>
    <row r="24" spans="1:3" ht="18.75" x14ac:dyDescent="0.3">
      <c r="A24" s="70" t="s">
        <v>20</v>
      </c>
      <c r="B24" s="70"/>
      <c r="C24" s="2" t="s">
        <v>31</v>
      </c>
    </row>
    <row r="25" spans="1:3" ht="18.75" x14ac:dyDescent="0.3">
      <c r="A25" s="70" t="s">
        <v>21</v>
      </c>
      <c r="B25" s="70"/>
      <c r="C25" s="2" t="s">
        <v>28</v>
      </c>
    </row>
    <row r="26" spans="1:3" ht="18.75" x14ac:dyDescent="0.3">
      <c r="A26" s="70" t="s">
        <v>22</v>
      </c>
      <c r="B26" s="70"/>
      <c r="C26" s="2" t="s">
        <v>28</v>
      </c>
    </row>
    <row r="27" spans="1:3" ht="18.75" x14ac:dyDescent="0.3">
      <c r="A27" s="70" t="s">
        <v>23</v>
      </c>
      <c r="B27" s="70"/>
      <c r="C27" s="2" t="s">
        <v>31</v>
      </c>
    </row>
    <row r="28" spans="1:3" ht="18.75" x14ac:dyDescent="0.3">
      <c r="A28" s="70" t="s">
        <v>24</v>
      </c>
      <c r="B28" s="70"/>
      <c r="C28" s="2" t="s">
        <v>28</v>
      </c>
    </row>
    <row r="29" spans="1:3" ht="18.75" x14ac:dyDescent="0.3">
      <c r="A29" s="70" t="s">
        <v>25</v>
      </c>
      <c r="B29" s="70"/>
      <c r="C29" s="2" t="s">
        <v>29</v>
      </c>
    </row>
    <row r="30" spans="1:3" ht="18.75" x14ac:dyDescent="0.3">
      <c r="A30" s="70" t="s">
        <v>26</v>
      </c>
      <c r="B30" s="70"/>
      <c r="C30" s="2" t="s">
        <v>29</v>
      </c>
    </row>
    <row r="31" spans="1:3" ht="18.75" x14ac:dyDescent="0.3">
      <c r="A31" s="70" t="s">
        <v>35</v>
      </c>
      <c r="B31" s="70"/>
      <c r="C31" s="2" t="s">
        <v>28</v>
      </c>
    </row>
    <row r="32" spans="1:3" ht="9" customHeight="1" x14ac:dyDescent="0.3">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5">
      <c r="A38" s="6"/>
      <c r="G38" s="7">
        <f>SUM(B33:B37)</f>
        <v>27</v>
      </c>
      <c r="H38" s="5" t="str">
        <f>IF(G38=27,"Вірно!!!","ПОМИЛКА")</f>
        <v>Вірно!!!</v>
      </c>
    </row>
    <row r="39" spans="1:8" ht="8.25" customHeight="1" x14ac:dyDescent="0.3"/>
    <row r="40" spans="1:8" ht="18.75" x14ac:dyDescent="0.3">
      <c r="A40" s="8" t="s">
        <v>30</v>
      </c>
      <c r="B40" s="8"/>
      <c r="C40" s="10" t="str">
        <f>'Порядок денний'!C40</f>
        <v>Бердар І.В.</v>
      </c>
    </row>
    <row r="41" spans="1:8" ht="9" customHeight="1" x14ac:dyDescent="0.35">
      <c r="A41" s="8"/>
      <c r="B41" s="8"/>
      <c r="C41" s="10"/>
    </row>
    <row r="42" spans="1:8" ht="18.75" x14ac:dyDescent="0.3">
      <c r="A42" s="8" t="s">
        <v>36</v>
      </c>
      <c r="B42" s="8"/>
      <c r="C42" s="10" t="str">
        <f>'Порядок денний'!C42</f>
        <v>Бендак Ю.Ю.</v>
      </c>
    </row>
    <row r="43" spans="1:8" ht="9.75" customHeight="1" x14ac:dyDescent="0.35">
      <c r="A43" s="8"/>
      <c r="B43" s="8"/>
      <c r="C43" s="10"/>
    </row>
    <row r="44" spans="1:8" ht="18.75" x14ac:dyDescent="0.3">
      <c r="A44" s="8" t="s">
        <v>36</v>
      </c>
      <c r="B44" s="8"/>
      <c r="C44" s="10" t="str">
        <f>'Порядок денний'!C44</f>
        <v>Веклюк В.В.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вісімнадцятої сесії Рахівської міської ради                         8-го скликання від  23.12.2021 р.</v>
      </c>
    </row>
    <row r="2" spans="1:3" x14ac:dyDescent="0.25">
      <c r="A2" s="66" t="s">
        <v>43</v>
      </c>
      <c r="B2" s="66"/>
      <c r="C2" s="66"/>
    </row>
    <row r="3" spans="1:3" ht="69.75" customHeight="1" x14ac:dyDescent="0.25">
      <c r="A3" s="67"/>
      <c r="B3" s="67"/>
      <c r="C3" s="67"/>
    </row>
    <row r="4" spans="1:3" ht="18.75" x14ac:dyDescent="0.3">
      <c r="A4" s="68" t="s">
        <v>0</v>
      </c>
      <c r="B4" s="69"/>
      <c r="C4" s="21" t="s">
        <v>34</v>
      </c>
    </row>
    <row r="5" spans="1:3" ht="18.75" x14ac:dyDescent="0.3">
      <c r="A5" s="64" t="s">
        <v>1</v>
      </c>
      <c r="B5" s="65"/>
      <c r="C5" s="2" t="s">
        <v>28</v>
      </c>
    </row>
    <row r="6" spans="1:3" ht="18.75" x14ac:dyDescent="0.3">
      <c r="A6" s="64" t="s">
        <v>2</v>
      </c>
      <c r="B6" s="65"/>
      <c r="C6" s="2" t="s">
        <v>28</v>
      </c>
    </row>
    <row r="7" spans="1:3" ht="18.75" x14ac:dyDescent="0.3">
      <c r="A7" s="64" t="s">
        <v>3</v>
      </c>
      <c r="B7" s="65"/>
      <c r="C7" s="2" t="s">
        <v>32</v>
      </c>
    </row>
    <row r="8" spans="1:3" ht="18.75" x14ac:dyDescent="0.3">
      <c r="A8" s="64" t="s">
        <v>4</v>
      </c>
      <c r="B8" s="65"/>
      <c r="C8" s="2" t="s">
        <v>28</v>
      </c>
    </row>
    <row r="9" spans="1:3" ht="18.75" x14ac:dyDescent="0.3">
      <c r="A9" s="64" t="s">
        <v>5</v>
      </c>
      <c r="B9" s="65"/>
      <c r="C9" s="2" t="s">
        <v>29</v>
      </c>
    </row>
    <row r="10" spans="1:3" ht="18.75" x14ac:dyDescent="0.3">
      <c r="A10" s="64" t="s">
        <v>6</v>
      </c>
      <c r="B10" s="65"/>
      <c r="C10" s="2" t="s">
        <v>28</v>
      </c>
    </row>
    <row r="11" spans="1:3" ht="18.75" x14ac:dyDescent="0.3">
      <c r="A11" s="64" t="s">
        <v>7</v>
      </c>
      <c r="B11" s="65"/>
      <c r="C11" s="2" t="s">
        <v>28</v>
      </c>
    </row>
    <row r="12" spans="1:3" ht="18.75" x14ac:dyDescent="0.3">
      <c r="A12" s="64" t="s">
        <v>8</v>
      </c>
      <c r="B12" s="65"/>
      <c r="C12" s="2" t="s">
        <v>28</v>
      </c>
    </row>
    <row r="13" spans="1:3" ht="18.75" x14ac:dyDescent="0.3">
      <c r="A13" s="64" t="s">
        <v>9</v>
      </c>
      <c r="B13" s="65"/>
      <c r="C13" s="2" t="s">
        <v>28</v>
      </c>
    </row>
    <row r="14" spans="1:3" ht="18.75" x14ac:dyDescent="0.3">
      <c r="A14" s="64" t="s">
        <v>10</v>
      </c>
      <c r="B14" s="65"/>
      <c r="C14" s="2" t="s">
        <v>31</v>
      </c>
    </row>
    <row r="15" spans="1:3" ht="18.75" x14ac:dyDescent="0.3">
      <c r="A15" s="64" t="s">
        <v>11</v>
      </c>
      <c r="B15" s="65"/>
      <c r="C15" s="2" t="s">
        <v>29</v>
      </c>
    </row>
    <row r="16" spans="1:3" ht="18.75" x14ac:dyDescent="0.3">
      <c r="A16" s="64" t="s">
        <v>12</v>
      </c>
      <c r="B16" s="65"/>
      <c r="C16" s="2" t="s">
        <v>28</v>
      </c>
    </row>
    <row r="17" spans="1:3" ht="18.75" x14ac:dyDescent="0.3">
      <c r="A17" s="64" t="s">
        <v>13</v>
      </c>
      <c r="B17" s="65"/>
      <c r="C17" s="2" t="s">
        <v>28</v>
      </c>
    </row>
    <row r="18" spans="1:3" ht="18.75" x14ac:dyDescent="0.3">
      <c r="A18" s="64" t="s">
        <v>14</v>
      </c>
      <c r="B18" s="65"/>
      <c r="C18" s="2" t="s">
        <v>28</v>
      </c>
    </row>
    <row r="19" spans="1:3" ht="18.75" x14ac:dyDescent="0.3">
      <c r="A19" s="64" t="s">
        <v>15</v>
      </c>
      <c r="B19" s="65"/>
      <c r="C19" s="2" t="s">
        <v>28</v>
      </c>
    </row>
    <row r="20" spans="1:3" ht="18.75" x14ac:dyDescent="0.3">
      <c r="A20" s="64" t="s">
        <v>16</v>
      </c>
      <c r="B20" s="65"/>
      <c r="C20" s="2" t="s">
        <v>28</v>
      </c>
    </row>
    <row r="21" spans="1:3" ht="18.75" x14ac:dyDescent="0.3">
      <c r="A21" s="64" t="s">
        <v>17</v>
      </c>
      <c r="B21" s="65"/>
      <c r="C21" s="2" t="s">
        <v>31</v>
      </c>
    </row>
    <row r="22" spans="1:3" ht="18.75" x14ac:dyDescent="0.3">
      <c r="A22" s="64" t="s">
        <v>18</v>
      </c>
      <c r="B22" s="65"/>
      <c r="C22" s="2" t="s">
        <v>31</v>
      </c>
    </row>
    <row r="23" spans="1:3" ht="18.75" x14ac:dyDescent="0.3">
      <c r="A23" s="64" t="s">
        <v>19</v>
      </c>
      <c r="B23" s="65"/>
      <c r="C23" s="2" t="s">
        <v>28</v>
      </c>
    </row>
    <row r="24" spans="1:3" ht="18.75" x14ac:dyDescent="0.3">
      <c r="A24" s="64" t="s">
        <v>20</v>
      </c>
      <c r="B24" s="65"/>
      <c r="C24" s="2" t="s">
        <v>31</v>
      </c>
    </row>
    <row r="25" spans="1:3" ht="18.75" x14ac:dyDescent="0.3">
      <c r="A25" s="64" t="s">
        <v>21</v>
      </c>
      <c r="B25" s="65"/>
      <c r="C25" s="2" t="s">
        <v>28</v>
      </c>
    </row>
    <row r="26" spans="1:3" ht="18.75" x14ac:dyDescent="0.3">
      <c r="A26" s="64" t="s">
        <v>22</v>
      </c>
      <c r="B26" s="65"/>
      <c r="C26" s="2" t="s">
        <v>28</v>
      </c>
    </row>
    <row r="27" spans="1:3" ht="18.75" x14ac:dyDescent="0.3">
      <c r="A27" s="64" t="s">
        <v>23</v>
      </c>
      <c r="B27" s="65"/>
      <c r="C27" s="2" t="s">
        <v>31</v>
      </c>
    </row>
    <row r="28" spans="1:3" ht="18.75" x14ac:dyDescent="0.3">
      <c r="A28" s="64" t="s">
        <v>24</v>
      </c>
      <c r="B28" s="65"/>
      <c r="C28" s="2" t="s">
        <v>28</v>
      </c>
    </row>
    <row r="29" spans="1:3" ht="18.75" x14ac:dyDescent="0.3">
      <c r="A29" s="64" t="s">
        <v>25</v>
      </c>
      <c r="B29" s="65"/>
      <c r="C29" s="2" t="s">
        <v>28</v>
      </c>
    </row>
    <row r="30" spans="1:3" ht="18.75" x14ac:dyDescent="0.3">
      <c r="A30" s="64" t="s">
        <v>26</v>
      </c>
      <c r="B30" s="65"/>
      <c r="C30" s="2" t="s">
        <v>28</v>
      </c>
    </row>
    <row r="31" spans="1:3" ht="18.75" x14ac:dyDescent="0.3">
      <c r="A31" s="64" t="s">
        <v>35</v>
      </c>
      <c r="B31" s="65"/>
      <c r="C31" s="2" t="s">
        <v>28</v>
      </c>
    </row>
    <row r="32" spans="1:3" ht="6" customHeight="1" x14ac:dyDescent="0.3">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Бердар І.В.</v>
      </c>
    </row>
    <row r="39" spans="1:3" ht="9" customHeight="1" x14ac:dyDescent="0.35">
      <c r="A39" s="8"/>
      <c r="B39" s="8"/>
      <c r="C39" s="10"/>
    </row>
    <row r="40" spans="1:3" ht="18.75" x14ac:dyDescent="0.3">
      <c r="A40" s="8" t="s">
        <v>36</v>
      </c>
      <c r="B40" s="8"/>
      <c r="C40" s="10" t="str">
        <f>'Порядок денний'!C42</f>
        <v>Бендак Ю.Ю.</v>
      </c>
    </row>
    <row r="41" spans="1:3" ht="6" customHeight="1" x14ac:dyDescent="0.35">
      <c r="A41" s="8"/>
      <c r="B41" s="8"/>
      <c r="C41" s="10"/>
    </row>
    <row r="42" spans="1:3" ht="18.75" x14ac:dyDescent="0.3">
      <c r="A42" s="8" t="s">
        <v>36</v>
      </c>
      <c r="B42" s="8"/>
      <c r="C42" s="10" t="str">
        <f>'Порядок денний'!C44</f>
        <v>Веклюк В.В.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zoomScale="115" zoomScaleNormal="115" workbookViewId="0">
      <selection activeCell="C31" sqref="C31"/>
    </sheetView>
  </sheetViews>
  <sheetFormatPr defaultRowHeight="15" x14ac:dyDescent="0.25"/>
  <cols>
    <col min="1" max="1" width="31.140625" style="23" customWidth="1"/>
    <col min="2" max="2" width="23.28515625" style="23" customWidth="1"/>
    <col min="3" max="3" width="42.7109375"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вісімнадцятої сесії Рахівської міської ради                         8-го скликання від  23.12.2021 р.</v>
      </c>
    </row>
    <row r="2" spans="1:8" x14ac:dyDescent="0.25">
      <c r="A2" s="74" t="s">
        <v>65</v>
      </c>
      <c r="B2" s="74"/>
      <c r="C2" s="74"/>
    </row>
    <row r="3" spans="1:8" ht="33.75" customHeight="1" x14ac:dyDescent="0.25">
      <c r="A3" s="75"/>
      <c r="B3" s="75"/>
      <c r="C3" s="75"/>
    </row>
    <row r="4" spans="1:8" s="1" customFormat="1" ht="18.75" x14ac:dyDescent="0.3">
      <c r="A4" s="63" t="s">
        <v>0</v>
      </c>
      <c r="B4" s="63"/>
      <c r="C4" s="22" t="s">
        <v>34</v>
      </c>
    </row>
    <row r="5" spans="1:8" ht="18.75" x14ac:dyDescent="0.3">
      <c r="A5" s="62" t="s">
        <v>46</v>
      </c>
      <c r="B5" s="62"/>
      <c r="C5" s="2" t="s">
        <v>28</v>
      </c>
      <c r="F5" t="s">
        <v>28</v>
      </c>
    </row>
    <row r="6" spans="1:8" ht="18.75" x14ac:dyDescent="0.3">
      <c r="A6" s="62" t="s">
        <v>47</v>
      </c>
      <c r="B6" s="62"/>
      <c r="C6" s="2" t="s">
        <v>28</v>
      </c>
      <c r="F6" t="s">
        <v>33</v>
      </c>
      <c r="H6" t="s">
        <v>45</v>
      </c>
    </row>
    <row r="7" spans="1:8" ht="18.75" x14ac:dyDescent="0.3">
      <c r="A7" s="62" t="s">
        <v>2</v>
      </c>
      <c r="B7" s="62"/>
      <c r="C7" s="2" t="s">
        <v>28</v>
      </c>
      <c r="F7" t="s">
        <v>29</v>
      </c>
    </row>
    <row r="8" spans="1:8" ht="18.75" x14ac:dyDescent="0.3">
      <c r="A8" s="62" t="s">
        <v>3</v>
      </c>
      <c r="B8" s="62"/>
      <c r="C8" s="2" t="s">
        <v>28</v>
      </c>
      <c r="F8" t="s">
        <v>32</v>
      </c>
    </row>
    <row r="9" spans="1:8" ht="18.75" x14ac:dyDescent="0.3">
      <c r="A9" s="62" t="s">
        <v>48</v>
      </c>
      <c r="B9" s="62"/>
      <c r="C9" s="2" t="s">
        <v>28</v>
      </c>
      <c r="F9" t="s">
        <v>31</v>
      </c>
    </row>
    <row r="10" spans="1:8" ht="18.75" x14ac:dyDescent="0.3">
      <c r="A10" s="62" t="s">
        <v>60</v>
      </c>
      <c r="B10" s="62"/>
      <c r="C10" s="2" t="s">
        <v>31</v>
      </c>
    </row>
    <row r="11" spans="1:8" ht="18.75" x14ac:dyDescent="0.3">
      <c r="A11" s="62" t="s">
        <v>61</v>
      </c>
      <c r="B11" s="62"/>
      <c r="C11" s="2" t="s">
        <v>31</v>
      </c>
    </row>
    <row r="12" spans="1:8" ht="18.75" x14ac:dyDescent="0.3">
      <c r="A12" s="62" t="s">
        <v>8</v>
      </c>
      <c r="B12" s="62"/>
      <c r="C12" s="2" t="s">
        <v>28</v>
      </c>
    </row>
    <row r="13" spans="1:8" ht="18.75" x14ac:dyDescent="0.3">
      <c r="A13" s="62" t="s">
        <v>62</v>
      </c>
      <c r="B13" s="62"/>
      <c r="C13" s="2" t="s">
        <v>28</v>
      </c>
    </row>
    <row r="14" spans="1:8" ht="18.75" x14ac:dyDescent="0.3">
      <c r="A14" s="62" t="s">
        <v>49</v>
      </c>
      <c r="B14" s="62"/>
      <c r="C14" s="2" t="s">
        <v>28</v>
      </c>
    </row>
    <row r="15" spans="1:8" ht="18.75" x14ac:dyDescent="0.3">
      <c r="A15" s="39" t="s">
        <v>50</v>
      </c>
      <c r="B15" s="40"/>
      <c r="C15" s="2" t="s">
        <v>28</v>
      </c>
    </row>
    <row r="16" spans="1:8" ht="18.75" x14ac:dyDescent="0.3">
      <c r="A16" s="39" t="s">
        <v>51</v>
      </c>
      <c r="B16" s="40"/>
      <c r="C16" s="2" t="s">
        <v>28</v>
      </c>
    </row>
    <row r="17" spans="1:3" ht="18.75" x14ac:dyDescent="0.3">
      <c r="A17" s="39" t="s">
        <v>15</v>
      </c>
      <c r="B17" s="40"/>
      <c r="C17" s="2" t="s">
        <v>28</v>
      </c>
    </row>
    <row r="18" spans="1:3" ht="18.75" x14ac:dyDescent="0.3">
      <c r="A18" s="39" t="s">
        <v>52</v>
      </c>
      <c r="B18" s="40"/>
      <c r="C18" s="2" t="s">
        <v>28</v>
      </c>
    </row>
    <row r="19" spans="1:3" ht="18.75" x14ac:dyDescent="0.3">
      <c r="A19" s="39" t="s">
        <v>18</v>
      </c>
      <c r="B19" s="40"/>
      <c r="C19" s="2" t="s">
        <v>28</v>
      </c>
    </row>
    <row r="20" spans="1:3" ht="18.75" x14ac:dyDescent="0.3">
      <c r="A20" s="39" t="s">
        <v>19</v>
      </c>
      <c r="B20" s="40"/>
      <c r="C20" s="2" t="s">
        <v>28</v>
      </c>
    </row>
    <row r="21" spans="1:3" ht="18.75" x14ac:dyDescent="0.3">
      <c r="A21" s="39" t="s">
        <v>21</v>
      </c>
      <c r="B21" s="40"/>
      <c r="C21" s="2" t="s">
        <v>28</v>
      </c>
    </row>
    <row r="22" spans="1:3" ht="18.75" x14ac:dyDescent="0.3">
      <c r="A22" s="39" t="s">
        <v>53</v>
      </c>
      <c r="B22" s="40"/>
      <c r="C22" s="2" t="s">
        <v>28</v>
      </c>
    </row>
    <row r="23" spans="1:3" ht="18.75" x14ac:dyDescent="0.3">
      <c r="A23" s="39" t="s">
        <v>22</v>
      </c>
      <c r="B23" s="40"/>
      <c r="C23" s="2" t="s">
        <v>28</v>
      </c>
    </row>
    <row r="24" spans="1:3" ht="18.75" x14ac:dyDescent="0.3">
      <c r="A24" s="39" t="s">
        <v>54</v>
      </c>
      <c r="B24" s="40"/>
      <c r="C24" s="2" t="s">
        <v>28</v>
      </c>
    </row>
    <row r="25" spans="1:3" ht="18.75" x14ac:dyDescent="0.3">
      <c r="A25" s="39" t="s">
        <v>55</v>
      </c>
      <c r="B25" s="40"/>
      <c r="C25" s="2" t="s">
        <v>28</v>
      </c>
    </row>
    <row r="26" spans="1:3" ht="18.75" x14ac:dyDescent="0.3">
      <c r="A26" s="39" t="s">
        <v>56</v>
      </c>
      <c r="B26" s="40"/>
      <c r="C26" s="2" t="s">
        <v>31</v>
      </c>
    </row>
    <row r="27" spans="1:3" ht="18.75" x14ac:dyDescent="0.3">
      <c r="A27" s="39" t="s">
        <v>57</v>
      </c>
      <c r="B27" s="40"/>
      <c r="C27" s="2" t="s">
        <v>31</v>
      </c>
    </row>
    <row r="28" spans="1:3" ht="18.75" x14ac:dyDescent="0.3">
      <c r="A28" s="39" t="s">
        <v>58</v>
      </c>
      <c r="B28" s="40"/>
      <c r="C28" s="2" t="s">
        <v>28</v>
      </c>
    </row>
    <row r="29" spans="1:3" ht="18.75" x14ac:dyDescent="0.3">
      <c r="A29" s="41" t="s">
        <v>24</v>
      </c>
      <c r="B29" s="41"/>
      <c r="C29" s="2" t="s">
        <v>28</v>
      </c>
    </row>
    <row r="30" spans="1:3" ht="18.75" x14ac:dyDescent="0.3">
      <c r="A30" s="41" t="s">
        <v>25</v>
      </c>
      <c r="B30" s="41"/>
      <c r="C30" s="2" t="s">
        <v>28</v>
      </c>
    </row>
    <row r="31" spans="1:3" ht="18.75" x14ac:dyDescent="0.3">
      <c r="A31" s="58" t="s">
        <v>59</v>
      </c>
      <c r="B31" s="59"/>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Бердар І.В.</v>
      </c>
    </row>
    <row r="41" spans="1:8" ht="9" customHeight="1" x14ac:dyDescent="0.3">
      <c r="A41" s="34"/>
      <c r="B41" s="34"/>
      <c r="C41" s="10"/>
    </row>
    <row r="42" spans="1:8" ht="18.75" x14ac:dyDescent="0.3">
      <c r="A42" s="34" t="s">
        <v>36</v>
      </c>
      <c r="B42" s="34"/>
      <c r="C42" s="10" t="str">
        <f>'Порядок денний'!C42</f>
        <v>Бендак Ю.Ю.</v>
      </c>
    </row>
    <row r="43" spans="1:8" ht="9.75" customHeight="1" x14ac:dyDescent="0.3">
      <c r="A43" s="34"/>
      <c r="B43" s="34"/>
      <c r="C43" s="10"/>
    </row>
    <row r="44" spans="1:8" ht="18.75" x14ac:dyDescent="0.3">
      <c r="A44" s="34" t="s">
        <v>36</v>
      </c>
      <c r="B44" s="34"/>
      <c r="C44" s="10" t="str">
        <f>'Порядок денний'!C44</f>
        <v>Веклюк В.В.</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45</vt:i4>
      </vt:variant>
      <vt:variant>
        <vt:lpstr>Именованные диапазоны</vt:lpstr>
      </vt:variant>
      <vt:variant>
        <vt:i4>6</vt:i4>
      </vt:variant>
    </vt:vector>
  </HeadingPairs>
  <TitlesOfParts>
    <vt:vector size="51"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vt:lpstr>
      <vt:lpstr>2.</vt:lpstr>
      <vt:lpstr>3.</vt:lpstr>
      <vt:lpstr>4.</vt:lpstr>
      <vt:lpstr>5.</vt:lpstr>
      <vt:lpstr>6.</vt:lpstr>
      <vt:lpstr>7.</vt:lpstr>
      <vt:lpstr>8.</vt:lpstr>
      <vt:lpstr>9.</vt:lpstr>
      <vt:lpstr>10.</vt:lpstr>
      <vt:lpstr>11.</vt:lpstr>
      <vt:lpstr>12.</vt:lpstr>
      <vt:lpstr>13.БЮДЖЕТ</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АРХІВ</vt:lpstr>
      <vt:lpstr>ТИСА</vt:lpstr>
      <vt:lpstr>БЮДЖЕТ</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2021-12-23T10:00:05Z</cp:lastPrinted>
  <dcterms:created xsi:type="dcterms:W3CDTF">2016-03-01T06:23:36Z</dcterms:created>
  <dcterms:modified xsi:type="dcterms:W3CDTF">2021-12-23T16:18:10Z</dcterms:modified>
</cp:coreProperties>
</file>