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5670" yWindow="-30" windowWidth="12240" windowHeight="7845" tabRatio="844"/>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ЗЕМ.1." sheetId="129" r:id="rId10"/>
    <sheet name="2." sheetId="172" r:id="rId11"/>
    <sheet name="3." sheetId="173" r:id="rId12"/>
    <sheet name="4." sheetId="174" r:id="rId13"/>
    <sheet name="5." sheetId="175" r:id="rId14"/>
    <sheet name="6." sheetId="176" r:id="rId15"/>
    <sheet name="8." sheetId="178" r:id="rId16"/>
    <sheet name="9." sheetId="179" r:id="rId17"/>
    <sheet name="10." sheetId="180" r:id="rId18"/>
    <sheet name="11." sheetId="182" r:id="rId19"/>
    <sheet name="12." sheetId="183" r:id="rId20"/>
    <sheet name="13." sheetId="184" r:id="rId21"/>
    <sheet name="1)Положення" sheetId="185" r:id="rId22"/>
    <sheet name="2)майно" sheetId="186" r:id="rId23"/>
    <sheet name="3)КНП" sheetId="187" r:id="rId24"/>
    <sheet name="4)МКП" sheetId="188" r:id="rId25"/>
    <sheet name="5)Проток." sheetId="189" r:id="rId26"/>
    <sheet name="6)Цільов." sheetId="190" r:id="rId27"/>
    <sheet name="7)бюджет" sheetId="192" r:id="rId28"/>
    <sheet name="Лист1" sheetId="193" r:id="rId29"/>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192" l="1"/>
  <c r="C42" i="192"/>
  <c r="C40" i="192"/>
  <c r="B37" i="192"/>
  <c r="B36" i="192"/>
  <c r="B35" i="192"/>
  <c r="B34" i="192"/>
  <c r="B33" i="192"/>
  <c r="C33" i="192" s="1"/>
  <c r="C1" i="192"/>
  <c r="G38" i="192" l="1"/>
  <c r="H38" i="192" s="1"/>
  <c r="C44" i="190"/>
  <c r="C42" i="190"/>
  <c r="C40" i="190"/>
  <c r="B37" i="190"/>
  <c r="B36" i="190"/>
  <c r="B35" i="190"/>
  <c r="B34" i="190"/>
  <c r="B33" i="190"/>
  <c r="C1" i="190"/>
  <c r="C44" i="189"/>
  <c r="C42" i="189"/>
  <c r="C40" i="189"/>
  <c r="B37" i="189"/>
  <c r="B36" i="189"/>
  <c r="B35" i="189"/>
  <c r="B34" i="189"/>
  <c r="B33" i="189"/>
  <c r="C1" i="189"/>
  <c r="C44" i="188"/>
  <c r="C42" i="188"/>
  <c r="C40" i="188"/>
  <c r="B37" i="188"/>
  <c r="B36" i="188"/>
  <c r="B35" i="188"/>
  <c r="B34" i="188"/>
  <c r="B33" i="188"/>
  <c r="C1" i="188"/>
  <c r="C44" i="187"/>
  <c r="C42" i="187"/>
  <c r="C40" i="187"/>
  <c r="B37" i="187"/>
  <c r="B36" i="187"/>
  <c r="B35" i="187"/>
  <c r="B34" i="187"/>
  <c r="B33" i="187"/>
  <c r="C1" i="187"/>
  <c r="C44" i="186"/>
  <c r="C42" i="186"/>
  <c r="C40" i="186"/>
  <c r="B37" i="186"/>
  <c r="B36" i="186"/>
  <c r="B35" i="186"/>
  <c r="B34" i="186"/>
  <c r="B33" i="186"/>
  <c r="C1" i="186"/>
  <c r="C44" i="185"/>
  <c r="C42" i="185"/>
  <c r="C40" i="185"/>
  <c r="B37" i="185"/>
  <c r="B36" i="185"/>
  <c r="B35" i="185"/>
  <c r="B34" i="185"/>
  <c r="B33" i="185"/>
  <c r="C1" i="185"/>
  <c r="C44" i="184"/>
  <c r="C42" i="184"/>
  <c r="C40" i="184"/>
  <c r="B37" i="184"/>
  <c r="B36" i="184"/>
  <c r="B35" i="184"/>
  <c r="B34" i="184"/>
  <c r="B33" i="184"/>
  <c r="C33" i="184" s="1"/>
  <c r="C1" i="184"/>
  <c r="C44" i="183"/>
  <c r="C42" i="183"/>
  <c r="C40" i="183"/>
  <c r="B37" i="183"/>
  <c r="B36" i="183"/>
  <c r="B35" i="183"/>
  <c r="B34" i="183"/>
  <c r="B33" i="183"/>
  <c r="C1" i="183"/>
  <c r="C44" i="182"/>
  <c r="C42" i="182"/>
  <c r="C40" i="182"/>
  <c r="B37" i="182"/>
  <c r="B36" i="182"/>
  <c r="B35" i="182"/>
  <c r="B34" i="182"/>
  <c r="B33" i="182"/>
  <c r="C1" i="182"/>
  <c r="C44" i="180"/>
  <c r="C42" i="180"/>
  <c r="C40" i="180"/>
  <c r="B37" i="180"/>
  <c r="B36" i="180"/>
  <c r="B35" i="180"/>
  <c r="B34" i="180"/>
  <c r="B33" i="180"/>
  <c r="C1" i="180"/>
  <c r="C44" i="179"/>
  <c r="C42" i="179"/>
  <c r="C40" i="179"/>
  <c r="B37" i="179"/>
  <c r="B36" i="179"/>
  <c r="B35" i="179"/>
  <c r="B34" i="179"/>
  <c r="B33" i="179"/>
  <c r="C1" i="179"/>
  <c r="C44" i="178"/>
  <c r="C42" i="178"/>
  <c r="C40" i="178"/>
  <c r="B37" i="178"/>
  <c r="B36" i="178"/>
  <c r="B35" i="178"/>
  <c r="B34" i="178"/>
  <c r="B33" i="178"/>
  <c r="C1" i="178"/>
  <c r="C44" i="176"/>
  <c r="C42" i="176"/>
  <c r="C40" i="176"/>
  <c r="B37" i="176"/>
  <c r="B36" i="176"/>
  <c r="B35" i="176"/>
  <c r="B34" i="176"/>
  <c r="B33" i="176"/>
  <c r="C1" i="176"/>
  <c r="C44" i="175"/>
  <c r="C42" i="175"/>
  <c r="C40" i="175"/>
  <c r="B37" i="175"/>
  <c r="B36" i="175"/>
  <c r="B35" i="175"/>
  <c r="B34" i="175"/>
  <c r="B33" i="175"/>
  <c r="C33" i="175" s="1"/>
  <c r="C1" i="175"/>
  <c r="C44" i="174"/>
  <c r="C42" i="174"/>
  <c r="C40" i="174"/>
  <c r="B37" i="174"/>
  <c r="B36" i="174"/>
  <c r="B35" i="174"/>
  <c r="B34" i="174"/>
  <c r="B33" i="174"/>
  <c r="C1" i="174"/>
  <c r="C44" i="173"/>
  <c r="C42" i="173"/>
  <c r="C40" i="173"/>
  <c r="B37" i="173"/>
  <c r="B36" i="173"/>
  <c r="B35" i="173"/>
  <c r="B34" i="173"/>
  <c r="B33" i="173"/>
  <c r="C1" i="173"/>
  <c r="C44" i="172"/>
  <c r="C42" i="172"/>
  <c r="C40" i="172"/>
  <c r="B37" i="172"/>
  <c r="B36" i="172"/>
  <c r="B35" i="172"/>
  <c r="B34" i="172"/>
  <c r="B33" i="172"/>
  <c r="C33" i="172" s="1"/>
  <c r="C1" i="172"/>
  <c r="G38" i="183" l="1"/>
  <c r="H38" i="183" s="1"/>
  <c r="G38" i="182"/>
  <c r="H38" i="182" s="1"/>
  <c r="G38" i="180"/>
  <c r="H38" i="180" s="1"/>
  <c r="G38" i="179"/>
  <c r="H38" i="179" s="1"/>
  <c r="G38" i="178"/>
  <c r="H38" i="178" s="1"/>
  <c r="G38" i="176"/>
  <c r="H38" i="176" s="1"/>
  <c r="G38" i="175"/>
  <c r="H38" i="175" s="1"/>
  <c r="G38" i="174"/>
  <c r="H38" i="174" s="1"/>
  <c r="G38" i="173"/>
  <c r="H38" i="173" s="1"/>
  <c r="C33" i="173"/>
  <c r="G38" i="172"/>
  <c r="H38" i="172" s="1"/>
  <c r="G38" i="190"/>
  <c r="H38" i="190" s="1"/>
  <c r="G38" i="189"/>
  <c r="H38" i="189" s="1"/>
  <c r="G38" i="188"/>
  <c r="H38" i="188" s="1"/>
  <c r="G38" i="187"/>
  <c r="H38" i="187" s="1"/>
  <c r="G38" i="186"/>
  <c r="H38" i="186" s="1"/>
  <c r="G38" i="185"/>
  <c r="H38" i="185" s="1"/>
  <c r="C33" i="190"/>
  <c r="C33" i="189"/>
  <c r="C33" i="188"/>
  <c r="C33" i="187"/>
  <c r="C33" i="186"/>
  <c r="C33" i="185"/>
  <c r="G38" i="184"/>
  <c r="H38" i="184" s="1"/>
  <c r="C33" i="183"/>
  <c r="C33" i="182"/>
  <c r="C33" i="180"/>
  <c r="C33" i="179"/>
  <c r="C33" i="178"/>
  <c r="C33" i="176"/>
  <c r="C33" i="174"/>
  <c r="C44" i="129"/>
  <c r="C42" i="129"/>
  <c r="C40" i="129"/>
  <c r="B37" i="129"/>
  <c r="B36" i="129"/>
  <c r="B35" i="129"/>
  <c r="B34" i="129"/>
  <c r="B33" i="129"/>
  <c r="C1" i="129"/>
  <c r="C40" i="84"/>
  <c r="G38" i="129" l="1"/>
  <c r="H38" i="129" s="1"/>
  <c r="C33" i="129"/>
  <c r="C44" i="84"/>
  <c r="C42"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<sst xmlns="http://schemas.openxmlformats.org/spreadsheetml/2006/main" count="1969" uniqueCount="88">
  <si>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</si>
  <si>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</si>
  <si>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</si>
  <si>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</si>
  <si>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</si>
  <si>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</si>
  <si>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</si>
  <si>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</si>
  <si>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</si>
  <si>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</si>
  <si>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</si>
  <si>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</si>
  <si>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</si>
  <si>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</si>
  <si>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</si>
  <si>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</si>
  <si>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</si>
  <si>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</si>
  <si>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</si>
  <si>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</si>
  <si>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</si>
  <si>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</si>
  <si>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</si>
  <si>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</si>
  <si>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</si>
  <si>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</si>
  <si>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</si>
  <si>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</si>
  <si>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</si>
  <si>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</si>
  <si>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</si>
  <si>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</si>
  <si>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</si>
  <si>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</si>
  <si>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</si>
  <si>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</si>
  <si>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</si>
  <si>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</si>
  <si>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</si>
  <si>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</si>
  <si>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</si>
  <si>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</si>
  <si>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</si>
  <si>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</si>
  <si>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</si>
  <si>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</si>
  <si>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</si>
  <si>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</si>
  <si>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</si>
  <si>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Ількович Михайло Михайлович</t>
  </si>
  <si>
    <t>Кабаль Олена Василівна</t>
  </si>
  <si>
    <t>Кобаса Наталія Юріївна</t>
  </si>
  <si>
    <t>Медвідь Віктор Васильович</t>
  </si>
  <si>
    <t>Пластун Іван Михайлович</t>
  </si>
  <si>
    <t>Приступа Олеся Олександрівна</t>
  </si>
  <si>
    <t>Пруцков Владислав Миколайович</t>
  </si>
  <si>
    <t>Савляк Інна Ігорівна</t>
  </si>
  <si>
    <t>Сас Юрій Юрійович</t>
  </si>
  <si>
    <t>Сенюк Ірина Павлівна</t>
  </si>
  <si>
    <t>Фірка Михайло Іванович</t>
  </si>
  <si>
    <t>Ворохта Наталія Павлівна</t>
  </si>
  <si>
    <t>Голомбіца Олеся Олексіїна</t>
  </si>
  <si>
    <t>Зан Іван Адрійович</t>
  </si>
  <si>
    <t xml:space="preserve">   Поіменне голосування про проєкт рішення „Про  надання   дозволу  на  виготовлення технічної   документації    з       нормативної  грошової оцінки земель  населених пунктів Рахівської міської ради Рахівського району Закарпатської області”</t>
  </si>
  <si>
    <t xml:space="preserve">   Поіменне голосування про проєкт рішення „Про надання  дозволу на розроблення проектів землеустрою  щодо  встановлення  (зміни)  меж населених пунктів с. Костилівка,  с. Вільховатий, Рахівського району Закарпатської області”</t>
  </si>
  <si>
    <t xml:space="preserve">   Поіменне голосування про проєкт рішення „Про затвердження проекту землеустрою щодо  відведення земельної ділянки та прийняття її у комунальну власність Рахівської міської територіальної громади ”</t>
  </si>
  <si>
    <t xml:space="preserve">   Поіменне голосування про проєкт рішення „Про внесення змін до рішення Рахівської міської ради  ”</t>
  </si>
  <si>
    <t xml:space="preserve">   Поіменне голосування про проєкт рішення „Про затвердження протоколу №9 засідання узгоджувальної комісії Рахівської міської ради від 11.06.2021 р.”</t>
  </si>
  <si>
    <t xml:space="preserve">   Поіменне голосування про проєкт рішення „Про затвердження протоколу №10 засідання узгоджувальної комісії Рахівської міської ради від 18.06.2021 року ”</t>
  </si>
  <si>
    <t xml:space="preserve">   Поіменне голосування про проєкт рішення „Про надання згоди на відчуження права  оренди  земельної  ділянки ”</t>
  </si>
  <si>
    <t xml:space="preserve">   Поіменне голосування про проєкт рішення „Про затвердження проекту землеустрою щодо зміни цільового призначення земельної ділянки”</t>
  </si>
  <si>
    <t xml:space="preserve">   Поіменне голосування про проєкт рішення „Про затвердження проекту землеустрою щодо зміни цільового призначення земельної ділянки ”</t>
  </si>
  <si>
    <t xml:space="preserve">   Поіменне голосування про проєкт рішення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 ”</t>
  </si>
  <si>
    <t xml:space="preserve">   Поіменне голосування про проєкт рішення „Про надання дозволу на розробку проектів землеустрою щодо відведення земельних ділянок у власність громадянам”</t>
  </si>
  <si>
    <t xml:space="preserve">   Поіменне голосування про проєкт рішення „Про надання дозволу на розробку детальних планів території ”</t>
  </si>
  <si>
    <t xml:space="preserve">   Поіменне голосування про проєкт рішення „Про затвердження Положення про порядок передачі та закріплення майна комунальної власності територіальної громади Рахівської міської ради Рахівського району Закарпатської області за підприємствами, установами, організаціями на правах господарського відання або оперативного управління”</t>
  </si>
  <si>
    <t xml:space="preserve">   Поіменне голосування про проєкт рішення „Про прийняття майна (майнових цінностей) закладів охорони здоров’я  із спільної власності територіальних громад сіл, селищ, міста Рахівського району у комунальну власність Рахівської міської територіальної громади  та затвердження передавального акту”</t>
  </si>
  <si>
    <t xml:space="preserve">   Поіменне голосування про проєкт рішення „Про передачу об’єктів нерухомого майна (будівель, споруд) закладів, підприємств, установ, організацій медицини комунальної власності Рахівської міської територіальної громади в оперативне управління КНП «Рахівська районна лікарня» Рахівської міської ради”</t>
  </si>
  <si>
    <t xml:space="preserve">   Поіменне голосування про проєкт рішення „Про передачу транспортного засобу комунальної  власності Рахівської міської територіальної громади у господарче відання МКП «Рахівкомунсервіс»”</t>
  </si>
  <si>
    <t xml:space="preserve">   Поіменне голосування про проєкт рішення „Про затвердження протоколу засідання конкурсної комісії на визначення виконавця послуг з вивезення твердих побутових відходів на території  Рахівської територіальної громади та тексту договору”</t>
  </si>
  <si>
    <t xml:space="preserve">   Поіменне голосування про проєкт рішення „Про внесення змін в рішення міської ради  №157 від 15.04.2021 р. «Про цільовий фонд соціально-економічного та культурного розвитку Рахівської міської територіальної громади”</t>
  </si>
  <si>
    <t xml:space="preserve">   Поіменне голосування про проєкт рішення „Про внесення змін до рішення міської ради від 25 грудня 2020 року № 52 „Про  бюджет Рахівської міської територіальної громади  на 2021 рік” (зі змінами від 27 січня 2021 № 86, 03 березня 2021 № 112, 18 березня 2021 № 123, 15 квітня 2021 № 173, 20 травня 2021 № 184, 18 червня 2021)”</t>
  </si>
  <si>
    <t>додаток №___ до протоколу                                     тринадцятої сесії Рахівської міської ради                         8-го скликання від 08.07.2021 р.</t>
  </si>
  <si>
    <t>Поіменне голосування про Порядок денний 13-ї сесії Рахівської міської ради восьмого скликання від  08.07. 2021 р.</t>
  </si>
  <si>
    <t>Поіменне голосування про Регламент засідання 13-ї сесії Рахівської міської ради восьмого скликання від 08.07.2021 р.</t>
  </si>
  <si>
    <t>Косівський М.І.</t>
  </si>
  <si>
    <t>Кобаса Н.Ю.</t>
  </si>
  <si>
    <t>Кабаль О.В.</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</si>
</sst>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9">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Border="1" applyAlignment="1">
      <alignment horizontal="left" indent="5"/>
    </xf>
    <xf numFmtId="0" fontId="8" fillId="0" borderId="0" xfId="0" applyFont="1" applyBorder="1" applyAlignment="1">
      <alignment horizontal="left" indent="5"/>
    </xf>
    <xf numFmtId="0" fontId="3" fillId="0" borderId="0" xfId="0" applyFont="1" applyBorder="1" applyAlignment="1">
      <alignment horizontal="left" indent="5"/>
    </xf>
    <xf numFmtId="0" fontId="8" fillId="0" borderId="0" xfId="0" applyFont="1" applyBorder="1" applyAlignment="1">
      <alignment horizontal="left" vertical="center" indent="5"/>
    </xf>
    <xf numFmtId="0" fontId="7" fillId="0" borderId="0" xfId="0" applyFont="1" applyBorder="1" applyAlignment="1">
      <alignment horizontal="left" indent="5"/>
    </xf>
    <xf numFmtId="0" fontId="7" fillId="0" borderId="0" xfId="0" applyFont="1" applyFill="1" applyBorder="1" applyAlignment="1">
      <alignment horizontal="left" indent="5"/>
    </xf>
    <xf numFmtId="0" fontId="7" fillId="0" borderId="0" xfId="0" applyFont="1" applyAlignment="1">
      <alignment horizontal="left" indent="5"/>
    </xf>
    <xf numFmtId="0" fontId="6" fillId="3" borderId="1" xfId="1" applyFont="1" applyFill="1" applyBorder="1" applyAlignment="1">
      <alignment horizontal="center"/>
    </xf>
    <xf numFmtId="0" fontId="7" fillId="0" borderId="0" xfId="0" applyFont="1" applyAlignment="1">
      <alignment horizontal="right" indent="5"/>
    </xf>
    <xf numFmtId="0" fontId="2" fillId="0" borderId="0" xfId="0" applyFont="1" applyAlignment="1">
      <alignment horizontal="left" indent="5"/>
    </xf>
    <xf numFmtId="0" fontId="9" fillId="0" borderId="0" xfId="0" applyFont="1" applyAlignment="1">
      <alignment horizontal="center" vertical="center" wrapText="1"/>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5" fillId="0" borderId="0" xfId="0" applyFont="1" applyBorder="1" applyAlignment="1">
      <alignment horizontal="left" vertical="center" wrapText="1" indent="5"/>
    </xf>
    <xf numFmtId="0" fontId="5" fillId="0" borderId="2" xfId="0" applyFont="1" applyBorder="1" applyAlignment="1">
      <alignment horizontal="left" vertical="center" wrapText="1" indent="5"/>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abSelected="1" topLeftCell="A28" zoomScale="115" zoomScaleNormal="115" zoomScaleSheetLayoutView="145" zoomScalePageLayoutView="145" workbookViewId="0">
      <selection activeCell="C44" sqref="C44"/>
    </sheetView>
  </sheetViews>
  <sheetFormatPr defaultColWidth="8.85546875" defaultRowHeight="15" x14ac:dyDescent="0.25"/>
  <cols>
    <col min="1" max="1" width="28.42578125" style="23" customWidth="1"/>
    <col min="2" max="2" width="30.7109375" style="23" customWidth="1"/>
    <col min="3" max="3" width="44" style="23" customWidth="1"/>
    <col min="4" max="4" width="9.140625" style="23" customWidth="1"/>
    <col min="5" max="5" width="8.85546875" style="23"/>
    <col min="6" max="6" width="13.85546875" style="23" hidden="1" customWidth="1"/>
    <col min="7" max="7" width="16" style="23" customWidth="1"/>
    <col min="8" max="16384" width="8.85546875" style="23"/>
  </cols>
  <sheetData>
    <row r="1" spans="1:6" ht="60.75" customHeight="1" x14ac:dyDescent="0.25">
      <c r="C1" s="38" t="s">
        <v>82</v>
      </c>
    </row>
    <row r="2" spans="1:6" ht="15" customHeight="1" x14ac:dyDescent="0.25">
      <c r="A2" s="53" t="s">
        <v>83</v>
      </c>
      <c r="B2" s="53"/>
      <c r="C2" s="53"/>
    </row>
    <row r="3" spans="1:6" ht="41.25" customHeight="1" x14ac:dyDescent="0.25">
      <c r="A3" s="54"/>
      <c r="B3" s="54"/>
      <c r="C3" s="54"/>
    </row>
    <row r="4" spans="1:6" s="24" customFormat="1" ht="20.100000000000001" customHeight="1" x14ac:dyDescent="0.3">
      <c r="A4" s="56" t="s">
        <v>0</v>
      </c>
      <c r="B4" s="56"/>
      <c r="C4" s="35" t="s">
        <v>34</v>
      </c>
    </row>
    <row r="5" spans="1:6" ht="20.100000000000001" customHeight="1" x14ac:dyDescent="0.3">
      <c r="A5" s="55" t="s">
        <v>46</v>
      </c>
      <c r="B5" s="55"/>
      <c r="C5" s="2" t="s">
        <v>28</v>
      </c>
      <c r="F5" s="23" t="s">
        <v>28</v>
      </c>
    </row>
    <row r="6" spans="1:6" ht="20.100000000000001" customHeight="1" x14ac:dyDescent="0.3">
      <c r="A6" s="55" t="s">
        <v>47</v>
      </c>
      <c r="B6" s="55"/>
      <c r="C6" s="2" t="s">
        <v>28</v>
      </c>
      <c r="F6" s="23" t="s">
        <v>33</v>
      </c>
    </row>
    <row r="7" spans="1:6" ht="20.100000000000001" customHeight="1" x14ac:dyDescent="0.3">
      <c r="A7" s="55" t="s">
        <v>2</v>
      </c>
      <c r="B7" s="55"/>
      <c r="C7" s="2" t="s">
        <v>28</v>
      </c>
      <c r="F7" s="23" t="s">
        <v>29</v>
      </c>
    </row>
    <row r="8" spans="1:6" ht="20.100000000000001" customHeight="1" x14ac:dyDescent="0.3">
      <c r="A8" s="55" t="s">
        <v>3</v>
      </c>
      <c r="B8" s="55"/>
      <c r="C8" s="2" t="s">
        <v>28</v>
      </c>
      <c r="F8" s="23" t="s">
        <v>32</v>
      </c>
    </row>
    <row r="9" spans="1:6" ht="20.100000000000001" customHeight="1" x14ac:dyDescent="0.3">
      <c r="A9" s="55" t="s">
        <v>48</v>
      </c>
      <c r="B9" s="55"/>
      <c r="C9" s="2" t="s">
        <v>28</v>
      </c>
      <c r="F9" s="23" t="s">
        <v>31</v>
      </c>
    </row>
    <row r="10" spans="1:6" ht="20.100000000000001" customHeight="1" x14ac:dyDescent="0.3">
      <c r="A10" s="55" t="s">
        <v>60</v>
      </c>
      <c r="B10" s="55"/>
      <c r="C10" s="2" t="s">
        <v>28</v>
      </c>
    </row>
    <row r="11" spans="1:6" ht="20.100000000000001" customHeight="1" x14ac:dyDescent="0.3">
      <c r="A11" s="55" t="s">
        <v>61</v>
      </c>
      <c r="B11" s="55"/>
      <c r="C11" s="2" t="s">
        <v>28</v>
      </c>
    </row>
    <row r="12" spans="1:6" ht="20.100000000000001" customHeight="1" x14ac:dyDescent="0.3">
      <c r="A12" s="55" t="s">
        <v>8</v>
      </c>
      <c r="B12" s="55"/>
      <c r="C12" s="2" t="s">
        <v>31</v>
      </c>
    </row>
    <row r="13" spans="1:6" ht="20.100000000000001" customHeight="1" x14ac:dyDescent="0.3">
      <c r="A13" s="55" t="s">
        <v>62</v>
      </c>
      <c r="B13" s="55"/>
      <c r="C13" s="2" t="s">
        <v>28</v>
      </c>
    </row>
    <row r="14" spans="1:6" ht="20.100000000000001" customHeight="1" x14ac:dyDescent="0.3">
      <c r="A14" s="55" t="s">
        <v>49</v>
      </c>
      <c r="B14" s="55"/>
      <c r="C14" s="2" t="s">
        <v>28</v>
      </c>
    </row>
    <row r="15" spans="1:6" ht="20.100000000000001" customHeight="1" x14ac:dyDescent="0.3">
      <c r="A15" s="25" t="s">
        <v>50</v>
      </c>
      <c r="B15" s="26"/>
      <c r="C15" s="2" t="s">
        <v>28</v>
      </c>
    </row>
    <row r="16" spans="1:6" ht="20.100000000000001" customHeight="1" x14ac:dyDescent="0.3">
      <c r="A16" s="25" t="s">
        <v>51</v>
      </c>
      <c r="B16" s="26"/>
      <c r="C16" s="2" t="s">
        <v>28</v>
      </c>
    </row>
    <row r="17" spans="1:3" ht="20.100000000000001" customHeight="1" x14ac:dyDescent="0.3">
      <c r="A17" s="25" t="s">
        <v>15</v>
      </c>
      <c r="B17" s="26"/>
      <c r="C17" s="2" t="s">
        <v>28</v>
      </c>
    </row>
    <row r="18" spans="1:3" ht="20.100000000000001" customHeight="1" x14ac:dyDescent="0.3">
      <c r="A18" s="25" t="s">
        <v>52</v>
      </c>
      <c r="B18" s="26"/>
      <c r="C18" s="2" t="s">
        <v>28</v>
      </c>
    </row>
    <row r="19" spans="1:3" ht="20.100000000000001" customHeight="1" x14ac:dyDescent="0.3">
      <c r="A19" s="25" t="s">
        <v>18</v>
      </c>
      <c r="B19" s="26"/>
      <c r="C19" s="2" t="s">
        <v>28</v>
      </c>
    </row>
    <row r="20" spans="1:3" ht="20.100000000000001" customHeight="1" x14ac:dyDescent="0.3">
      <c r="A20" s="25" t="s">
        <v>19</v>
      </c>
      <c r="B20" s="26"/>
      <c r="C20" s="2" t="s">
        <v>31</v>
      </c>
    </row>
    <row r="21" spans="1:3" ht="20.100000000000001" customHeight="1" x14ac:dyDescent="0.3">
      <c r="A21" s="25" t="s">
        <v>21</v>
      </c>
      <c r="B21" s="26"/>
      <c r="C21" s="2" t="s">
        <v>28</v>
      </c>
    </row>
    <row r="22" spans="1:3" ht="20.100000000000001" customHeight="1" x14ac:dyDescent="0.3">
      <c r="A22" s="25" t="s">
        <v>53</v>
      </c>
      <c r="B22" s="26"/>
      <c r="C22" s="2" t="s">
        <v>31</v>
      </c>
    </row>
    <row r="23" spans="1:3" ht="20.100000000000001" customHeight="1" x14ac:dyDescent="0.3">
      <c r="A23" s="25" t="s">
        <v>22</v>
      </c>
      <c r="B23" s="26"/>
      <c r="C23" s="2" t="s">
        <v>28</v>
      </c>
    </row>
    <row r="24" spans="1:3" ht="20.100000000000001" customHeight="1" x14ac:dyDescent="0.3">
      <c r="A24" s="25" t="s">
        <v>54</v>
      </c>
      <c r="B24" s="26"/>
      <c r="C24" s="2" t="s">
        <v>28</v>
      </c>
    </row>
    <row r="25" spans="1:3" ht="20.100000000000001" customHeight="1" x14ac:dyDescent="0.3">
      <c r="A25" s="25" t="s">
        <v>55</v>
      </c>
      <c r="B25" s="26"/>
      <c r="C25" s="2" t="s">
        <v>28</v>
      </c>
    </row>
    <row r="26" spans="1:3" ht="20.100000000000001" customHeight="1" x14ac:dyDescent="0.3">
      <c r="A26" s="25" t="s">
        <v>56</v>
      </c>
      <c r="B26" s="26"/>
      <c r="C26" s="2" t="s">
        <v>31</v>
      </c>
    </row>
    <row r="27" spans="1:3" ht="20.100000000000001" customHeight="1" x14ac:dyDescent="0.3">
      <c r="A27" s="25" t="s">
        <v>57</v>
      </c>
      <c r="B27" s="26"/>
      <c r="C27" s="2" t="s">
        <v>31</v>
      </c>
    </row>
    <row r="28" spans="1:3" ht="20.100000000000001" customHeight="1" x14ac:dyDescent="0.3">
      <c r="A28" s="25" t="s">
        <v>58</v>
      </c>
      <c r="B28" s="26"/>
      <c r="C28" s="2" t="s">
        <v>28</v>
      </c>
    </row>
    <row r="29" spans="1:3" ht="20.100000000000001" customHeight="1" x14ac:dyDescent="0.3">
      <c r="A29" s="27" t="s">
        <v>24</v>
      </c>
      <c r="B29" s="27"/>
      <c r="C29" s="2" t="s">
        <v>31</v>
      </c>
    </row>
    <row r="30" spans="1:3" ht="20.100000000000001" customHeight="1" x14ac:dyDescent="0.3">
      <c r="A30" s="27" t="s">
        <v>25</v>
      </c>
      <c r="B30" s="27"/>
      <c r="C30" s="2" t="s">
        <v>28</v>
      </c>
    </row>
    <row r="31" spans="1:3" ht="20.100000000000001" customHeight="1" x14ac:dyDescent="0.3">
      <c r="A31" s="51" t="s">
        <v>59</v>
      </c>
      <c r="B31" s="52"/>
      <c r="C31" s="2" t="s">
        <v>28</v>
      </c>
    </row>
    <row r="32" spans="1:3" x14ac:dyDescent="0.25">
      <c r="A32" s="28"/>
      <c r="B32" s="28"/>
      <c r="C32" s="28"/>
    </row>
    <row r="33" spans="1:8" ht="20.25" x14ac:dyDescent="0.3">
      <c r="A33" s="29" t="s">
        <v>28</v>
      </c>
      <c r="B33" s="29">
        <f>COUNTIF(C5:C31,A33)</f>
        <v>21</v>
      </c>
      <c r="C33" s="30" t="str">
        <f>IF(14&lt;=B33,"Рішення прийнято","Рішення не прийнято")</f>
        <v>Рішення прийнято</v>
      </c>
    </row>
    <row r="34" spans="1:8" ht="18.75" x14ac:dyDescent="0.3">
      <c r="A34" s="31" t="s">
        <v>33</v>
      </c>
      <c r="B34" s="29">
        <f>COUNTIF(C5:C31,A34)</f>
        <v>0</v>
      </c>
      <c r="C34" s="28"/>
    </row>
    <row r="35" spans="1:8" ht="18.75" x14ac:dyDescent="0.3">
      <c r="A35" s="29" t="s">
        <v>29</v>
      </c>
      <c r="B35" s="29">
        <f>COUNTIF(C5:C31,A35)</f>
        <v>0</v>
      </c>
      <c r="C35" s="28"/>
    </row>
    <row r="36" spans="1:8" ht="18.75" x14ac:dyDescent="0.3">
      <c r="A36" s="29" t="s">
        <v>32</v>
      </c>
      <c r="B36" s="29">
        <f>COUNTIF(C5:C31,A36)</f>
        <v>0</v>
      </c>
      <c r="C36" s="28"/>
    </row>
    <row r="37" spans="1:8" ht="18.75" x14ac:dyDescent="0.3">
      <c r="A37" s="29" t="s">
        <v>31</v>
      </c>
      <c r="B37" s="29">
        <f>COUNTIF(C5:C31,A37)</f>
        <v>6</v>
      </c>
      <c r="C37" s="28"/>
    </row>
    <row r="38" spans="1:8" ht="14.25" customHeight="1" x14ac:dyDescent="0.3">
      <c r="A38" s="32"/>
      <c r="G38" s="33">
        <f>SUM(B33:B37)</f>
        <v>27</v>
      </c>
      <c r="H38" s="28" t="str">
        <f>IF(G38=27,"Вірно!!!","ПОМИЛКА")</f>
        <v>Вірно!!!</v>
      </c>
    </row>
    <row r="39" spans="1:8" ht="13.5" customHeight="1" x14ac:dyDescent="0.25"/>
    <row r="40" spans="1:8" ht="18.75" x14ac:dyDescent="0.3">
      <c r="A40" s="34" t="s">
        <v>30</v>
      </c>
      <c r="B40" s="34"/>
      <c r="C40" s="36" t="s">
        <v>85</v>
      </c>
    </row>
    <row r="41" spans="1:8" ht="9" customHeight="1" x14ac:dyDescent="0.3">
      <c r="A41" s="34"/>
      <c r="B41" s="34"/>
      <c r="C41" s="34"/>
    </row>
    <row r="42" spans="1:8" ht="18.75" x14ac:dyDescent="0.3">
      <c r="A42" s="34" t="s">
        <v>36</v>
      </c>
      <c r="B42" s="34"/>
      <c r="C42" s="36" t="s">
        <v>86</v>
      </c>
    </row>
    <row r="43" spans="1:8" ht="9.75" customHeight="1" x14ac:dyDescent="0.3">
      <c r="A43" s="34"/>
      <c r="B43" s="34"/>
      <c r="C43" s="34"/>
    </row>
    <row r="44" spans="1:8" ht="18.75" x14ac:dyDescent="0.3">
      <c r="A44" s="34" t="s">
        <v>36</v>
      </c>
      <c r="B44" s="34"/>
      <c r="C44" s="36" t="s">
        <v>87</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zoomScaleNormal="100"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25">
      <c r="C1" s="38" t="str">
        <f>'Порядок денний'!C1</f>
        <v>додаток №___ до протоколу                                     тринадцятої сесії Рахівської міської ради                         8-го скликання від 08.07.2021 р.</v>
      </c>
    </row>
    <row r="2" spans="1:8" x14ac:dyDescent="0.25">
      <c r="A2" s="67" t="s">
        <v>63</v>
      </c>
      <c r="B2" s="67"/>
      <c r="C2" s="67"/>
    </row>
    <row r="3" spans="1:8" ht="85.9" customHeight="1" x14ac:dyDescent="0.25">
      <c r="A3" s="68"/>
      <c r="B3" s="68"/>
      <c r="C3" s="68"/>
    </row>
    <row r="4" spans="1:8" s="1" customFormat="1" ht="18.75" x14ac:dyDescent="0.3">
      <c r="A4" s="56" t="s">
        <v>0</v>
      </c>
      <c r="B4" s="56"/>
      <c r="C4" s="42"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39" t="s">
        <v>50</v>
      </c>
      <c r="B15" s="40"/>
      <c r="C15" s="2" t="s">
        <v>28</v>
      </c>
    </row>
    <row r="16" spans="1:8" ht="18.75" x14ac:dyDescent="0.3">
      <c r="A16" s="39" t="s">
        <v>51</v>
      </c>
      <c r="B16" s="40"/>
      <c r="C16" s="2" t="s">
        <v>28</v>
      </c>
    </row>
    <row r="17" spans="1:3" ht="18.75" x14ac:dyDescent="0.3">
      <c r="A17" s="39" t="s">
        <v>15</v>
      </c>
      <c r="B17" s="40"/>
      <c r="C17" s="2" t="s">
        <v>28</v>
      </c>
    </row>
    <row r="18" spans="1:3" ht="18.75" x14ac:dyDescent="0.3">
      <c r="A18" s="39" t="s">
        <v>52</v>
      </c>
      <c r="B18" s="40"/>
      <c r="C18" s="2" t="s">
        <v>28</v>
      </c>
    </row>
    <row r="19" spans="1:3" ht="18.75" x14ac:dyDescent="0.3">
      <c r="A19" s="39" t="s">
        <v>18</v>
      </c>
      <c r="B19" s="40"/>
      <c r="C19" s="2" t="s">
        <v>28</v>
      </c>
    </row>
    <row r="20" spans="1:3" ht="18.75" x14ac:dyDescent="0.3">
      <c r="A20" s="39" t="s">
        <v>19</v>
      </c>
      <c r="B20" s="40"/>
      <c r="C20" s="2" t="s">
        <v>28</v>
      </c>
    </row>
    <row r="21" spans="1:3" ht="18.75" x14ac:dyDescent="0.3">
      <c r="A21" s="39" t="s">
        <v>21</v>
      </c>
      <c r="B21" s="40"/>
      <c r="C21" s="2" t="s">
        <v>28</v>
      </c>
    </row>
    <row r="22" spans="1:3" ht="18.75" x14ac:dyDescent="0.3">
      <c r="A22" s="39" t="s">
        <v>53</v>
      </c>
      <c r="B22" s="40"/>
      <c r="C22" s="2" t="s">
        <v>31</v>
      </c>
    </row>
    <row r="23" spans="1:3" ht="18.75" x14ac:dyDescent="0.3">
      <c r="A23" s="39" t="s">
        <v>22</v>
      </c>
      <c r="B23" s="40"/>
      <c r="C23" s="2" t="s">
        <v>28</v>
      </c>
    </row>
    <row r="24" spans="1:3" ht="18.75" x14ac:dyDescent="0.3">
      <c r="A24" s="39" t="s">
        <v>54</v>
      </c>
      <c r="B24" s="40"/>
      <c r="C24" s="2" t="s">
        <v>28</v>
      </c>
    </row>
    <row r="25" spans="1:3" ht="18.75" x14ac:dyDescent="0.3">
      <c r="A25" s="39" t="s">
        <v>55</v>
      </c>
      <c r="B25" s="40"/>
      <c r="C25" s="2" t="s">
        <v>28</v>
      </c>
    </row>
    <row r="26" spans="1:3" ht="18.75" x14ac:dyDescent="0.3">
      <c r="A26" s="39" t="s">
        <v>56</v>
      </c>
      <c r="B26" s="40"/>
      <c r="C26" s="2" t="s">
        <v>31</v>
      </c>
    </row>
    <row r="27" spans="1:3" ht="18.75" x14ac:dyDescent="0.3">
      <c r="A27" s="39" t="s">
        <v>57</v>
      </c>
      <c r="B27" s="40"/>
      <c r="C27" s="2" t="s">
        <v>31</v>
      </c>
    </row>
    <row r="28" spans="1:3" ht="18.75" x14ac:dyDescent="0.3">
      <c r="A28" s="39" t="s">
        <v>58</v>
      </c>
      <c r="B28" s="40"/>
      <c r="C28" s="2" t="s">
        <v>28</v>
      </c>
    </row>
    <row r="29" spans="1:3" ht="18.75" x14ac:dyDescent="0.3">
      <c r="A29" s="41" t="s">
        <v>24</v>
      </c>
      <c r="B29" s="41"/>
      <c r="C29" s="2" t="s">
        <v>31</v>
      </c>
    </row>
    <row r="30" spans="1:3" ht="18.75" x14ac:dyDescent="0.3">
      <c r="A30" s="41" t="s">
        <v>25</v>
      </c>
      <c r="B30" s="41"/>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64</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31</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65</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1" workbookViewId="0">
      <selection activeCell="C12" sqref="C12"/>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66</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67</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29</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1</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0" sqref="C30"/>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68</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4" workbookViewId="0">
      <selection activeCell="C30" sqref="C30"/>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69</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70</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71</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72</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3">
      <c r="C1" s="15" t="str">
        <f>'Порядок денний'!C1</f>
        <v>додаток №___ до протоколу                                     тринадцятої сесії Рахівської міської ради                         8-го скликання від 08.07.2021 р.</v>
      </c>
    </row>
    <row r="2" spans="1:3" x14ac:dyDescent="0.25">
      <c r="A2" s="59" t="s">
        <v>44</v>
      </c>
      <c r="B2" s="59"/>
      <c r="C2" s="59"/>
    </row>
    <row r="3" spans="1:3" ht="27" customHeight="1" x14ac:dyDescent="0.25">
      <c r="A3" s="60"/>
      <c r="B3" s="60"/>
      <c r="C3" s="60"/>
    </row>
    <row r="4" spans="1:3" ht="18.75" x14ac:dyDescent="0.3">
      <c r="A4" s="61" t="s">
        <v>0</v>
      </c>
      <c r="B4" s="62"/>
      <c r="C4" s="4" t="s">
        <v>34</v>
      </c>
    </row>
    <row r="5" spans="1:3" ht="18.75" x14ac:dyDescent="0.3">
      <c r="A5" s="57" t="s">
        <v>1</v>
      </c>
      <c r="B5" s="58"/>
      <c r="C5" s="2"/>
    </row>
    <row r="6" spans="1:3" ht="18.75" x14ac:dyDescent="0.3">
      <c r="A6" s="57" t="s">
        <v>2</v>
      </c>
      <c r="B6" s="58"/>
      <c r="C6" s="2"/>
    </row>
    <row r="7" spans="1:3" ht="18.75" x14ac:dyDescent="0.3">
      <c r="A7" s="57" t="s">
        <v>3</v>
      </c>
      <c r="B7" s="58"/>
      <c r="C7" s="2"/>
    </row>
    <row r="8" spans="1:3" ht="18.75" x14ac:dyDescent="0.3">
      <c r="A8" s="57" t="s">
        <v>4</v>
      </c>
      <c r="B8" s="58"/>
      <c r="C8" s="2"/>
    </row>
    <row r="9" spans="1:3" ht="18.75" x14ac:dyDescent="0.3">
      <c r="A9" s="57" t="s">
        <v>5</v>
      </c>
      <c r="B9" s="58"/>
      <c r="C9" s="2"/>
    </row>
    <row r="10" spans="1:3" ht="18.75" x14ac:dyDescent="0.3">
      <c r="A10" s="57" t="s">
        <v>6</v>
      </c>
      <c r="B10" s="58"/>
      <c r="C10" s="2"/>
    </row>
    <row r="11" spans="1:3" ht="18.75" x14ac:dyDescent="0.3">
      <c r="A11" s="57" t="s">
        <v>7</v>
      </c>
      <c r="B11" s="58"/>
      <c r="C11" s="2"/>
    </row>
    <row r="12" spans="1:3" ht="18.75" x14ac:dyDescent="0.3">
      <c r="A12" s="57" t="s">
        <v>8</v>
      </c>
      <c r="B12" s="58"/>
      <c r="C12" s="2"/>
    </row>
    <row r="13" spans="1:3" ht="18.75" x14ac:dyDescent="0.3">
      <c r="A13" s="57" t="s">
        <v>9</v>
      </c>
      <c r="B13" s="58"/>
      <c r="C13" s="2"/>
    </row>
    <row r="14" spans="1:3" ht="18.75" x14ac:dyDescent="0.3">
      <c r="A14" s="57" t="s">
        <v>10</v>
      </c>
      <c r="B14" s="58"/>
      <c r="C14" s="2"/>
    </row>
    <row r="15" spans="1:3" ht="18.75" x14ac:dyDescent="0.3">
      <c r="A15" s="57" t="s">
        <v>11</v>
      </c>
      <c r="B15" s="58"/>
      <c r="C15" s="2"/>
    </row>
    <row r="16" spans="1:3" ht="18.75" x14ac:dyDescent="0.3">
      <c r="A16" s="57" t="s">
        <v>12</v>
      </c>
      <c r="B16" s="58"/>
      <c r="C16" s="2"/>
    </row>
    <row r="17" spans="1:3" ht="18.75" x14ac:dyDescent="0.3">
      <c r="A17" s="57" t="s">
        <v>13</v>
      </c>
      <c r="B17" s="58"/>
      <c r="C17" s="2"/>
    </row>
    <row r="18" spans="1:3" ht="18.75" x14ac:dyDescent="0.3">
      <c r="A18" s="57" t="s">
        <v>14</v>
      </c>
      <c r="B18" s="58"/>
      <c r="C18" s="2"/>
    </row>
    <row r="19" spans="1:3" ht="18.75" x14ac:dyDescent="0.3">
      <c r="A19" s="57" t="s">
        <v>15</v>
      </c>
      <c r="B19" s="58"/>
      <c r="C19" s="2"/>
    </row>
    <row r="20" spans="1:3" ht="18.75" x14ac:dyDescent="0.3">
      <c r="A20" s="57" t="s">
        <v>16</v>
      </c>
      <c r="B20" s="58"/>
      <c r="C20" s="2"/>
    </row>
    <row r="21" spans="1:3" ht="18.75" x14ac:dyDescent="0.3">
      <c r="A21" s="57" t="s">
        <v>17</v>
      </c>
      <c r="B21" s="58"/>
      <c r="C21" s="2"/>
    </row>
    <row r="22" spans="1:3" ht="18.75" x14ac:dyDescent="0.3">
      <c r="A22" s="57" t="s">
        <v>18</v>
      </c>
      <c r="B22" s="58"/>
      <c r="C22" s="2"/>
    </row>
    <row r="23" spans="1:3" ht="18.75" x14ac:dyDescent="0.3">
      <c r="A23" s="57" t="s">
        <v>19</v>
      </c>
      <c r="B23" s="58"/>
      <c r="C23" s="2"/>
    </row>
    <row r="24" spans="1:3" ht="18.75" x14ac:dyDescent="0.3">
      <c r="A24" s="57" t="s">
        <v>20</v>
      </c>
      <c r="B24" s="58"/>
      <c r="C24" s="2"/>
    </row>
    <row r="25" spans="1:3" ht="18.75" x14ac:dyDescent="0.3">
      <c r="A25" s="57" t="s">
        <v>21</v>
      </c>
      <c r="B25" s="58"/>
      <c r="C25" s="2"/>
    </row>
    <row r="26" spans="1:3" ht="18.75" x14ac:dyDescent="0.3">
      <c r="A26" s="57" t="s">
        <v>22</v>
      </c>
      <c r="B26" s="58"/>
      <c r="C26" s="2"/>
    </row>
    <row r="27" spans="1:3" ht="18.75" x14ac:dyDescent="0.3">
      <c r="A27" s="57" t="s">
        <v>23</v>
      </c>
      <c r="B27" s="58"/>
      <c r="C27" s="2"/>
    </row>
    <row r="28" spans="1:3" ht="18.75" x14ac:dyDescent="0.3">
      <c r="A28" s="57" t="s">
        <v>24</v>
      </c>
      <c r="B28" s="58"/>
      <c r="C28" s="2"/>
    </row>
    <row r="29" spans="1:3" ht="18.75" x14ac:dyDescent="0.3">
      <c r="A29" s="57" t="s">
        <v>25</v>
      </c>
      <c r="B29" s="58"/>
      <c r="C29" s="2"/>
    </row>
    <row r="30" spans="1:3" ht="18.75" x14ac:dyDescent="0.3">
      <c r="A30" s="57" t="s">
        <v>26</v>
      </c>
      <c r="B30" s="58"/>
      <c r="C30" s="2"/>
    </row>
    <row r="31" spans="1:3" ht="18.75" x14ac:dyDescent="0.3">
      <c r="A31" s="57" t="s">
        <v>35</v>
      </c>
      <c r="B31" s="58"/>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Косівський М.І.</v>
      </c>
    </row>
    <row r="39" spans="1:3" ht="6" customHeight="1" x14ac:dyDescent="0.3">
      <c r="A39" s="8"/>
      <c r="B39" s="8"/>
      <c r="C39" s="10"/>
    </row>
    <row r="40" spans="1:3" ht="18.75" x14ac:dyDescent="0.3">
      <c r="A40" s="8" t="s">
        <v>36</v>
      </c>
      <c r="B40" s="8"/>
      <c r="C40" s="10" t="str">
        <f>'Порядок денний'!C42</f>
        <v>Кобаса Н.Ю.</v>
      </c>
    </row>
    <row r="41" spans="1:3" ht="5.25" customHeight="1" x14ac:dyDescent="0.3">
      <c r="A41" s="8"/>
      <c r="B41" s="8"/>
      <c r="C41" s="10"/>
    </row>
    <row r="42" spans="1:3" ht="18.75" x14ac:dyDescent="0.3">
      <c r="A42" s="8" t="s">
        <v>36</v>
      </c>
      <c r="B42" s="8"/>
      <c r="C42" s="10" t="str">
        <f>'Порядок денний'!C44</f>
        <v>Кабаль О.В.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73</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31</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74</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31</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31</v>
      </c>
    </row>
    <row r="32" spans="1:3" x14ac:dyDescent="0.25">
      <c r="A32" s="37"/>
      <c r="B32" s="37"/>
      <c r="C32" s="3" t="s">
        <v>27</v>
      </c>
    </row>
    <row r="33" spans="1:8" ht="20.25" x14ac:dyDescent="0.3">
      <c r="A33" s="29" t="s">
        <v>28</v>
      </c>
      <c r="B33" s="29">
        <f>COUNTIF(C5:C31,A33)</f>
        <v>20</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7</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75</v>
      </c>
      <c r="B2" s="67"/>
      <c r="C2" s="67"/>
    </row>
    <row r="3" spans="1:8" ht="109.5"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31</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76</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28</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77</v>
      </c>
      <c r="B2" s="67"/>
      <c r="C2" s="67"/>
    </row>
    <row r="3" spans="1:8" ht="90.75"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28</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78</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28</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79</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28</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80</v>
      </c>
      <c r="B2" s="67"/>
      <c r="C2" s="67"/>
    </row>
    <row r="3" spans="1:8" ht="85.9" customHeight="1" x14ac:dyDescent="0.25">
      <c r="A3" s="68"/>
      <c r="B3" s="68"/>
      <c r="C3" s="68"/>
    </row>
    <row r="4" spans="1:8" s="1" customFormat="1" ht="18.75" x14ac:dyDescent="0.3">
      <c r="A4" s="56" t="s">
        <v>0</v>
      </c>
      <c r="B4" s="56"/>
      <c r="C4" s="46"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28</v>
      </c>
    </row>
    <row r="13" spans="1:8" ht="18.75" x14ac:dyDescent="0.3">
      <c r="A13" s="55" t="s">
        <v>62</v>
      </c>
      <c r="B13" s="55"/>
      <c r="C13" s="2" t="s">
        <v>28</v>
      </c>
    </row>
    <row r="14" spans="1:8" ht="18.75" x14ac:dyDescent="0.3">
      <c r="A14" s="55" t="s">
        <v>49</v>
      </c>
      <c r="B14" s="55"/>
      <c r="C14" s="2" t="s">
        <v>28</v>
      </c>
    </row>
    <row r="15" spans="1:8" ht="18.75" x14ac:dyDescent="0.3">
      <c r="A15" s="43" t="s">
        <v>50</v>
      </c>
      <c r="B15" s="44"/>
      <c r="C15" s="2" t="s">
        <v>28</v>
      </c>
    </row>
    <row r="16" spans="1:8" ht="18.75" x14ac:dyDescent="0.3">
      <c r="A16" s="43" t="s">
        <v>51</v>
      </c>
      <c r="B16" s="44"/>
      <c r="C16" s="2" t="s">
        <v>28</v>
      </c>
    </row>
    <row r="17" spans="1:3" ht="18.75" x14ac:dyDescent="0.3">
      <c r="A17" s="43" t="s">
        <v>15</v>
      </c>
      <c r="B17" s="44"/>
      <c r="C17" s="2" t="s">
        <v>28</v>
      </c>
    </row>
    <row r="18" spans="1:3" ht="18.75" x14ac:dyDescent="0.3">
      <c r="A18" s="43" t="s">
        <v>52</v>
      </c>
      <c r="B18" s="44"/>
      <c r="C18" s="2" t="s">
        <v>28</v>
      </c>
    </row>
    <row r="19" spans="1:3" ht="18.75" x14ac:dyDescent="0.3">
      <c r="A19" s="43" t="s">
        <v>18</v>
      </c>
      <c r="B19" s="44"/>
      <c r="C19" s="2" t="s">
        <v>28</v>
      </c>
    </row>
    <row r="20" spans="1:3" ht="18.75" x14ac:dyDescent="0.3">
      <c r="A20" s="43" t="s">
        <v>19</v>
      </c>
      <c r="B20" s="44"/>
      <c r="C20" s="2" t="s">
        <v>28</v>
      </c>
    </row>
    <row r="21" spans="1:3" ht="18.75" x14ac:dyDescent="0.3">
      <c r="A21" s="43" t="s">
        <v>21</v>
      </c>
      <c r="B21" s="44"/>
      <c r="C21" s="2" t="s">
        <v>28</v>
      </c>
    </row>
    <row r="22" spans="1:3" ht="18.75" x14ac:dyDescent="0.3">
      <c r="A22" s="43" t="s">
        <v>53</v>
      </c>
      <c r="B22" s="44"/>
      <c r="C22" s="2" t="s">
        <v>31</v>
      </c>
    </row>
    <row r="23" spans="1:3" ht="18.75" x14ac:dyDescent="0.3">
      <c r="A23" s="43" t="s">
        <v>22</v>
      </c>
      <c r="B23" s="44"/>
      <c r="C23" s="2" t="s">
        <v>28</v>
      </c>
    </row>
    <row r="24" spans="1:3" ht="18.75" x14ac:dyDescent="0.3">
      <c r="A24" s="43" t="s">
        <v>54</v>
      </c>
      <c r="B24" s="44"/>
      <c r="C24" s="2" t="s">
        <v>28</v>
      </c>
    </row>
    <row r="25" spans="1:3" ht="18.75" x14ac:dyDescent="0.3">
      <c r="A25" s="43" t="s">
        <v>55</v>
      </c>
      <c r="B25" s="44"/>
      <c r="C25" s="2" t="s">
        <v>28</v>
      </c>
    </row>
    <row r="26" spans="1:3" ht="18.75" x14ac:dyDescent="0.3">
      <c r="A26" s="43" t="s">
        <v>56</v>
      </c>
      <c r="B26" s="44"/>
      <c r="C26" s="2" t="s">
        <v>31</v>
      </c>
    </row>
    <row r="27" spans="1:3" ht="18.75" x14ac:dyDescent="0.3">
      <c r="A27" s="43" t="s">
        <v>57</v>
      </c>
      <c r="B27" s="44"/>
      <c r="C27" s="2" t="s">
        <v>31</v>
      </c>
    </row>
    <row r="28" spans="1:3" ht="18.75" x14ac:dyDescent="0.3">
      <c r="A28" s="43" t="s">
        <v>58</v>
      </c>
      <c r="B28" s="44"/>
      <c r="C28" s="2" t="s">
        <v>28</v>
      </c>
    </row>
    <row r="29" spans="1:3" ht="18.75" x14ac:dyDescent="0.3">
      <c r="A29" s="45" t="s">
        <v>24</v>
      </c>
      <c r="B29" s="45"/>
      <c r="C29" s="2" t="s">
        <v>31</v>
      </c>
    </row>
    <row r="30" spans="1:3" ht="18.75" x14ac:dyDescent="0.3">
      <c r="A30" s="45" t="s">
        <v>25</v>
      </c>
      <c r="B30" s="45"/>
      <c r="C30" s="2" t="s">
        <v>28</v>
      </c>
    </row>
    <row r="31" spans="1:3" ht="18.75" x14ac:dyDescent="0.3">
      <c r="A31" s="51" t="s">
        <v>59</v>
      </c>
      <c r="B31" s="52"/>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31.140625" style="23" customWidth="1"/>
    <col min="2" max="2" width="25.28515625" style="23" customWidth="1"/>
    <col min="3" max="3" width="41.140625" customWidth="1"/>
    <col min="4" max="4" width="9.140625" customWidth="1"/>
    <col min="6" max="6" width="13.85546875" hidden="1" customWidth="1"/>
    <col min="7" max="7" width="16" customWidth="1"/>
  </cols>
  <sheetData>
    <row r="1" spans="1:8" ht="51.7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81</v>
      </c>
      <c r="B2" s="67"/>
      <c r="C2" s="67"/>
    </row>
    <row r="3" spans="1:8" ht="85.9" customHeight="1" x14ac:dyDescent="0.25">
      <c r="A3" s="68"/>
      <c r="B3" s="68"/>
      <c r="C3" s="68"/>
    </row>
    <row r="4" spans="1:8" s="1" customFormat="1" ht="18.75" x14ac:dyDescent="0.3">
      <c r="A4" s="56" t="s">
        <v>0</v>
      </c>
      <c r="B4" s="56"/>
      <c r="C4" s="50"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28</v>
      </c>
    </row>
    <row r="13" spans="1:8" ht="18.75" x14ac:dyDescent="0.3">
      <c r="A13" s="55" t="s">
        <v>62</v>
      </c>
      <c r="B13" s="55"/>
      <c r="C13" s="2" t="s">
        <v>28</v>
      </c>
    </row>
    <row r="14" spans="1:8" ht="18.75" x14ac:dyDescent="0.3">
      <c r="A14" s="55" t="s">
        <v>49</v>
      </c>
      <c r="B14" s="55"/>
      <c r="C14" s="2" t="s">
        <v>28</v>
      </c>
    </row>
    <row r="15" spans="1:8" ht="18.75" x14ac:dyDescent="0.3">
      <c r="A15" s="47" t="s">
        <v>50</v>
      </c>
      <c r="B15" s="48"/>
      <c r="C15" s="2" t="s">
        <v>28</v>
      </c>
    </row>
    <row r="16" spans="1:8" ht="18.75" x14ac:dyDescent="0.3">
      <c r="A16" s="47" t="s">
        <v>51</v>
      </c>
      <c r="B16" s="48"/>
      <c r="C16" s="2" t="s">
        <v>28</v>
      </c>
    </row>
    <row r="17" spans="1:3" ht="18.75" x14ac:dyDescent="0.3">
      <c r="A17" s="47" t="s">
        <v>15</v>
      </c>
      <c r="B17" s="48"/>
      <c r="C17" s="2" t="s">
        <v>28</v>
      </c>
    </row>
    <row r="18" spans="1:3" ht="18.75" x14ac:dyDescent="0.3">
      <c r="A18" s="47" t="s">
        <v>52</v>
      </c>
      <c r="B18" s="48"/>
      <c r="C18" s="2" t="s">
        <v>28</v>
      </c>
    </row>
    <row r="19" spans="1:3" ht="18.75" x14ac:dyDescent="0.3">
      <c r="A19" s="47" t="s">
        <v>18</v>
      </c>
      <c r="B19" s="48"/>
      <c r="C19" s="2" t="s">
        <v>28</v>
      </c>
    </row>
    <row r="20" spans="1:3" ht="18.75" x14ac:dyDescent="0.3">
      <c r="A20" s="47" t="s">
        <v>19</v>
      </c>
      <c r="B20" s="48"/>
      <c r="C20" s="2" t="s">
        <v>28</v>
      </c>
    </row>
    <row r="21" spans="1:3" ht="18.75" x14ac:dyDescent="0.3">
      <c r="A21" s="47" t="s">
        <v>21</v>
      </c>
      <c r="B21" s="48"/>
      <c r="C21" s="2" t="s">
        <v>28</v>
      </c>
    </row>
    <row r="22" spans="1:3" ht="18.75" x14ac:dyDescent="0.3">
      <c r="A22" s="47" t="s">
        <v>53</v>
      </c>
      <c r="B22" s="48"/>
      <c r="C22" s="2" t="s">
        <v>31</v>
      </c>
    </row>
    <row r="23" spans="1:3" ht="18.75" x14ac:dyDescent="0.3">
      <c r="A23" s="47" t="s">
        <v>22</v>
      </c>
      <c r="B23" s="48"/>
      <c r="C23" s="2" t="s">
        <v>28</v>
      </c>
    </row>
    <row r="24" spans="1:3" ht="18.75" x14ac:dyDescent="0.3">
      <c r="A24" s="47" t="s">
        <v>54</v>
      </c>
      <c r="B24" s="48"/>
      <c r="C24" s="2" t="s">
        <v>28</v>
      </c>
    </row>
    <row r="25" spans="1:3" ht="18.75" x14ac:dyDescent="0.3">
      <c r="A25" s="47" t="s">
        <v>55</v>
      </c>
      <c r="B25" s="48"/>
      <c r="C25" s="2" t="s">
        <v>28</v>
      </c>
    </row>
    <row r="26" spans="1:3" ht="18.75" x14ac:dyDescent="0.3">
      <c r="A26" s="47" t="s">
        <v>56</v>
      </c>
      <c r="B26" s="48"/>
      <c r="C26" s="2" t="s">
        <v>31</v>
      </c>
    </row>
    <row r="27" spans="1:3" ht="18.75" x14ac:dyDescent="0.3">
      <c r="A27" s="47" t="s">
        <v>57</v>
      </c>
      <c r="B27" s="48"/>
      <c r="C27" s="2" t="s">
        <v>31</v>
      </c>
    </row>
    <row r="28" spans="1:3" ht="18.75" x14ac:dyDescent="0.3">
      <c r="A28" s="47" t="s">
        <v>58</v>
      </c>
      <c r="B28" s="48"/>
      <c r="C28" s="2" t="s">
        <v>28</v>
      </c>
    </row>
    <row r="29" spans="1:3" ht="18.75" x14ac:dyDescent="0.3">
      <c r="A29" s="49" t="s">
        <v>24</v>
      </c>
      <c r="B29" s="49"/>
      <c r="C29" s="2" t="s">
        <v>31</v>
      </c>
    </row>
    <row r="30" spans="1:3" ht="18.75" x14ac:dyDescent="0.3">
      <c r="A30" s="49" t="s">
        <v>25</v>
      </c>
      <c r="B30" s="49"/>
      <c r="C30" s="2" t="s">
        <v>28</v>
      </c>
    </row>
    <row r="31" spans="1:3" ht="18.75" x14ac:dyDescent="0.3">
      <c r="A31" s="51" t="s">
        <v>59</v>
      </c>
      <c r="B31" s="52"/>
      <c r="C31" s="2" t="s">
        <v>28</v>
      </c>
    </row>
    <row r="32" spans="1:3" x14ac:dyDescent="0.25">
      <c r="A32" s="37"/>
      <c r="B32" s="37"/>
      <c r="C32" s="3" t="s">
        <v>27</v>
      </c>
    </row>
    <row r="33" spans="1:8" ht="20.25" x14ac:dyDescent="0.3">
      <c r="A33" s="29" t="s">
        <v>28</v>
      </c>
      <c r="B33" s="29">
        <f>COUNTIF(C5:C31,A33)</f>
        <v>23</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4</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64" t="s">
        <v>37</v>
      </c>
      <c r="B2" s="64"/>
      <c r="C2" s="64"/>
    </row>
    <row r="3" spans="1:3" ht="27" customHeight="1" x14ac:dyDescent="0.25">
      <c r="A3" s="65"/>
      <c r="B3" s="65"/>
      <c r="C3" s="65"/>
    </row>
    <row r="4" spans="1:3" ht="18.75" x14ac:dyDescent="0.3">
      <c r="A4" s="66" t="s">
        <v>0</v>
      </c>
      <c r="B4" s="66"/>
      <c r="C4" s="14" t="s">
        <v>34</v>
      </c>
    </row>
    <row r="5" spans="1:3" ht="18.75" x14ac:dyDescent="0.3">
      <c r="A5" s="63" t="s">
        <v>1</v>
      </c>
      <c r="B5" s="63"/>
      <c r="C5" s="2" t="s">
        <v>28</v>
      </c>
    </row>
    <row r="6" spans="1:3" ht="18.75" x14ac:dyDescent="0.3">
      <c r="A6" s="63" t="s">
        <v>2</v>
      </c>
      <c r="B6" s="63"/>
      <c r="C6" s="2" t="s">
        <v>28</v>
      </c>
    </row>
    <row r="7" spans="1:3" ht="18.75" x14ac:dyDescent="0.3">
      <c r="A7" s="63" t="s">
        <v>3</v>
      </c>
      <c r="B7" s="63"/>
      <c r="C7" s="2" t="s">
        <v>28</v>
      </c>
    </row>
    <row r="8" spans="1:3" ht="18.75" x14ac:dyDescent="0.3">
      <c r="A8" s="63" t="s">
        <v>4</v>
      </c>
      <c r="B8" s="63"/>
      <c r="C8" s="2" t="s">
        <v>28</v>
      </c>
    </row>
    <row r="9" spans="1:3" ht="18.75" x14ac:dyDescent="0.3">
      <c r="A9" s="63" t="s">
        <v>5</v>
      </c>
      <c r="B9" s="63"/>
      <c r="C9" s="2" t="s">
        <v>28</v>
      </c>
    </row>
    <row r="10" spans="1:3" ht="18.75" x14ac:dyDescent="0.3">
      <c r="A10" s="63" t="s">
        <v>6</v>
      </c>
      <c r="B10" s="63"/>
      <c r="C10" s="2" t="s">
        <v>28</v>
      </c>
    </row>
    <row r="11" spans="1:3" ht="18.75" x14ac:dyDescent="0.3">
      <c r="A11" s="63" t="s">
        <v>7</v>
      </c>
      <c r="B11" s="63"/>
      <c r="C11" s="2" t="s">
        <v>28</v>
      </c>
    </row>
    <row r="12" spans="1:3" ht="18.75" x14ac:dyDescent="0.3">
      <c r="A12" s="63" t="s">
        <v>8</v>
      </c>
      <c r="B12" s="63"/>
      <c r="C12" s="2" t="s">
        <v>28</v>
      </c>
    </row>
    <row r="13" spans="1:3" ht="18.75" x14ac:dyDescent="0.3">
      <c r="A13" s="63" t="s">
        <v>9</v>
      </c>
      <c r="B13" s="63"/>
      <c r="C13" s="2" t="s">
        <v>28</v>
      </c>
    </row>
    <row r="14" spans="1:3" ht="18.75" x14ac:dyDescent="0.3">
      <c r="A14" s="63" t="s">
        <v>10</v>
      </c>
      <c r="B14" s="63"/>
      <c r="C14" s="2" t="s">
        <v>31</v>
      </c>
    </row>
    <row r="15" spans="1:3" ht="18.75" x14ac:dyDescent="0.3">
      <c r="A15" s="63" t="s">
        <v>11</v>
      </c>
      <c r="B15" s="63"/>
      <c r="C15" s="2" t="s">
        <v>28</v>
      </c>
    </row>
    <row r="16" spans="1:3" ht="18.75" x14ac:dyDescent="0.3">
      <c r="A16" s="63" t="s">
        <v>12</v>
      </c>
      <c r="B16" s="63"/>
      <c r="C16" s="2" t="s">
        <v>28</v>
      </c>
    </row>
    <row r="17" spans="1:3" ht="18.75" x14ac:dyDescent="0.3">
      <c r="A17" s="63" t="s">
        <v>13</v>
      </c>
      <c r="B17" s="63"/>
      <c r="C17" s="2" t="s">
        <v>28</v>
      </c>
    </row>
    <row r="18" spans="1:3" ht="18.75" x14ac:dyDescent="0.3">
      <c r="A18" s="63" t="s">
        <v>14</v>
      </c>
      <c r="B18" s="63"/>
      <c r="C18" s="2" t="s">
        <v>28</v>
      </c>
    </row>
    <row r="19" spans="1:3" ht="18.75" x14ac:dyDescent="0.3">
      <c r="A19" s="63" t="s">
        <v>15</v>
      </c>
      <c r="B19" s="63"/>
      <c r="C19" s="2" t="s">
        <v>28</v>
      </c>
    </row>
    <row r="20" spans="1:3" ht="18.75" x14ac:dyDescent="0.3">
      <c r="A20" s="63" t="s">
        <v>16</v>
      </c>
      <c r="B20" s="63"/>
      <c r="C20" s="2" t="s">
        <v>28</v>
      </c>
    </row>
    <row r="21" spans="1:3" ht="18.75" x14ac:dyDescent="0.3">
      <c r="A21" s="63" t="s">
        <v>17</v>
      </c>
      <c r="B21" s="63"/>
      <c r="C21" s="2" t="s">
        <v>31</v>
      </c>
    </row>
    <row r="22" spans="1:3" ht="18.75" x14ac:dyDescent="0.3">
      <c r="A22" s="63" t="s">
        <v>18</v>
      </c>
      <c r="B22" s="63"/>
      <c r="C22" s="2" t="s">
        <v>31</v>
      </c>
    </row>
    <row r="23" spans="1:3" ht="18.75" x14ac:dyDescent="0.3">
      <c r="A23" s="63" t="s">
        <v>19</v>
      </c>
      <c r="B23" s="63"/>
      <c r="C23" s="2" t="s">
        <v>28</v>
      </c>
    </row>
    <row r="24" spans="1:3" ht="18.75" x14ac:dyDescent="0.3">
      <c r="A24" s="63" t="s">
        <v>20</v>
      </c>
      <c r="B24" s="63"/>
      <c r="C24" s="2" t="s">
        <v>28</v>
      </c>
    </row>
    <row r="25" spans="1:3" ht="18.75" x14ac:dyDescent="0.3">
      <c r="A25" s="63" t="s">
        <v>21</v>
      </c>
      <c r="B25" s="63"/>
      <c r="C25" s="2" t="s">
        <v>28</v>
      </c>
    </row>
    <row r="26" spans="1:3" ht="18.75" x14ac:dyDescent="0.3">
      <c r="A26" s="63" t="s">
        <v>22</v>
      </c>
      <c r="B26" s="63"/>
      <c r="C26" s="2" t="s">
        <v>28</v>
      </c>
    </row>
    <row r="27" spans="1:3" ht="18.75" x14ac:dyDescent="0.3">
      <c r="A27" s="63" t="s">
        <v>23</v>
      </c>
      <c r="B27" s="63"/>
      <c r="C27" s="2" t="s">
        <v>31</v>
      </c>
    </row>
    <row r="28" spans="1:3" ht="18.75" x14ac:dyDescent="0.3">
      <c r="A28" s="63" t="s">
        <v>24</v>
      </c>
      <c r="B28" s="63"/>
      <c r="C28" s="2" t="s">
        <v>28</v>
      </c>
    </row>
    <row r="29" spans="1:3" ht="18.75" x14ac:dyDescent="0.3">
      <c r="A29" s="63" t="s">
        <v>25</v>
      </c>
      <c r="B29" s="63"/>
      <c r="C29" s="2" t="s">
        <v>28</v>
      </c>
    </row>
    <row r="30" spans="1:3" ht="18.75" x14ac:dyDescent="0.3">
      <c r="A30" s="63" t="s">
        <v>26</v>
      </c>
      <c r="B30" s="63"/>
      <c r="C30" s="2" t="s">
        <v>28</v>
      </c>
    </row>
    <row r="31" spans="1:3" ht="18.75" x14ac:dyDescent="0.3">
      <c r="A31" s="63" t="s">
        <v>35</v>
      </c>
      <c r="B31" s="63"/>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Косівський М.І.</v>
      </c>
    </row>
    <row r="41" spans="1:3" ht="8.25" customHeight="1" x14ac:dyDescent="0.3">
      <c r="A41" s="8"/>
      <c r="B41" s="8"/>
      <c r="C41" s="10"/>
    </row>
    <row r="42" spans="1:3" ht="18.75" x14ac:dyDescent="0.3">
      <c r="A42" s="8" t="s">
        <v>36</v>
      </c>
      <c r="B42" s="8"/>
      <c r="C42" s="10" t="str">
        <f>'Порядок денний'!C42</f>
        <v>Кобаса Н.Ю.</v>
      </c>
    </row>
    <row r="43" spans="1:3" ht="9.75" customHeight="1" x14ac:dyDescent="0.3">
      <c r="A43" s="8"/>
      <c r="B43" s="8"/>
      <c r="C43" s="10"/>
    </row>
    <row r="44" spans="1:3" ht="18.75" x14ac:dyDescent="0.3">
      <c r="A44" s="8" t="s">
        <v>36</v>
      </c>
      <c r="B44" s="8"/>
      <c r="C44" s="10" t="str">
        <f>'Порядок денний'!C44</f>
        <v>Кабаль О.В.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64" t="s">
        <v>38</v>
      </c>
      <c r="B2" s="64"/>
      <c r="C2" s="64"/>
    </row>
    <row r="3" spans="1:3" ht="39" customHeight="1" x14ac:dyDescent="0.25">
      <c r="A3" s="65"/>
      <c r="B3" s="65"/>
      <c r="C3" s="65"/>
    </row>
    <row r="4" spans="1:3" ht="18.75" x14ac:dyDescent="0.3">
      <c r="A4" s="66" t="s">
        <v>0</v>
      </c>
      <c r="B4" s="66"/>
      <c r="C4" s="14" t="s">
        <v>34</v>
      </c>
    </row>
    <row r="5" spans="1:3" ht="18.75" x14ac:dyDescent="0.3">
      <c r="A5" s="63" t="s">
        <v>1</v>
      </c>
      <c r="B5" s="63"/>
      <c r="C5" s="2" t="s">
        <v>28</v>
      </c>
    </row>
    <row r="6" spans="1:3" ht="18.75" x14ac:dyDescent="0.3">
      <c r="A6" s="63" t="s">
        <v>2</v>
      </c>
      <c r="B6" s="63"/>
      <c r="C6" s="2" t="s">
        <v>28</v>
      </c>
    </row>
    <row r="7" spans="1:3" ht="18.75" x14ac:dyDescent="0.3">
      <c r="A7" s="63" t="s">
        <v>3</v>
      </c>
      <c r="B7" s="63"/>
      <c r="C7" s="2" t="s">
        <v>28</v>
      </c>
    </row>
    <row r="8" spans="1:3" ht="18.75" x14ac:dyDescent="0.3">
      <c r="A8" s="63" t="s">
        <v>4</v>
      </c>
      <c r="B8" s="63"/>
      <c r="C8" s="2" t="s">
        <v>28</v>
      </c>
    </row>
    <row r="9" spans="1:3" ht="18.75" x14ac:dyDescent="0.3">
      <c r="A9" s="63" t="s">
        <v>5</v>
      </c>
      <c r="B9" s="63"/>
      <c r="C9" s="2" t="s">
        <v>28</v>
      </c>
    </row>
    <row r="10" spans="1:3" ht="18.75" x14ac:dyDescent="0.3">
      <c r="A10" s="63" t="s">
        <v>6</v>
      </c>
      <c r="B10" s="63"/>
      <c r="C10" s="2" t="s">
        <v>28</v>
      </c>
    </row>
    <row r="11" spans="1:3" ht="18.75" x14ac:dyDescent="0.3">
      <c r="A11" s="63" t="s">
        <v>7</v>
      </c>
      <c r="B11" s="63"/>
      <c r="C11" s="2" t="s">
        <v>28</v>
      </c>
    </row>
    <row r="12" spans="1:3" ht="18.75" x14ac:dyDescent="0.3">
      <c r="A12" s="63" t="s">
        <v>8</v>
      </c>
      <c r="B12" s="63"/>
      <c r="C12" s="2" t="s">
        <v>28</v>
      </c>
    </row>
    <row r="13" spans="1:3" ht="18.75" x14ac:dyDescent="0.3">
      <c r="A13" s="63" t="s">
        <v>9</v>
      </c>
      <c r="B13" s="63"/>
      <c r="C13" s="2" t="s">
        <v>28</v>
      </c>
    </row>
    <row r="14" spans="1:3" ht="18.75" x14ac:dyDescent="0.3">
      <c r="A14" s="63" t="s">
        <v>10</v>
      </c>
      <c r="B14" s="63"/>
      <c r="C14" s="2" t="s">
        <v>31</v>
      </c>
    </row>
    <row r="15" spans="1:3" ht="18.75" x14ac:dyDescent="0.3">
      <c r="A15" s="63" t="s">
        <v>11</v>
      </c>
      <c r="B15" s="63"/>
      <c r="C15" s="2" t="s">
        <v>28</v>
      </c>
    </row>
    <row r="16" spans="1:3" ht="18.75" x14ac:dyDescent="0.3">
      <c r="A16" s="63" t="s">
        <v>12</v>
      </c>
      <c r="B16" s="63"/>
      <c r="C16" s="2" t="s">
        <v>28</v>
      </c>
    </row>
    <row r="17" spans="1:3" ht="18.75" x14ac:dyDescent="0.3">
      <c r="A17" s="63" t="s">
        <v>13</v>
      </c>
      <c r="B17" s="63"/>
      <c r="C17" s="2" t="s">
        <v>28</v>
      </c>
    </row>
    <row r="18" spans="1:3" ht="18.75" x14ac:dyDescent="0.3">
      <c r="A18" s="63" t="s">
        <v>14</v>
      </c>
      <c r="B18" s="63"/>
      <c r="C18" s="2" t="s">
        <v>28</v>
      </c>
    </row>
    <row r="19" spans="1:3" ht="18.75" x14ac:dyDescent="0.3">
      <c r="A19" s="63" t="s">
        <v>15</v>
      </c>
      <c r="B19" s="63"/>
      <c r="C19" s="2" t="s">
        <v>28</v>
      </c>
    </row>
    <row r="20" spans="1:3" ht="18.75" x14ac:dyDescent="0.3">
      <c r="A20" s="63" t="s">
        <v>16</v>
      </c>
      <c r="B20" s="63"/>
      <c r="C20" s="2" t="s">
        <v>28</v>
      </c>
    </row>
    <row r="21" spans="1:3" ht="18.75" x14ac:dyDescent="0.3">
      <c r="A21" s="63" t="s">
        <v>17</v>
      </c>
      <c r="B21" s="63"/>
      <c r="C21" s="2" t="s">
        <v>31</v>
      </c>
    </row>
    <row r="22" spans="1:3" ht="18.75" x14ac:dyDescent="0.3">
      <c r="A22" s="63" t="s">
        <v>18</v>
      </c>
      <c r="B22" s="63"/>
      <c r="C22" s="2" t="s">
        <v>31</v>
      </c>
    </row>
    <row r="23" spans="1:3" ht="18.75" x14ac:dyDescent="0.3">
      <c r="A23" s="63" t="s">
        <v>19</v>
      </c>
      <c r="B23" s="63"/>
      <c r="C23" s="2" t="s">
        <v>28</v>
      </c>
    </row>
    <row r="24" spans="1:3" ht="18.75" x14ac:dyDescent="0.3">
      <c r="A24" s="63" t="s">
        <v>20</v>
      </c>
      <c r="B24" s="63"/>
      <c r="C24" s="2" t="s">
        <v>28</v>
      </c>
    </row>
    <row r="25" spans="1:3" ht="18.75" x14ac:dyDescent="0.3">
      <c r="A25" s="63" t="s">
        <v>21</v>
      </c>
      <c r="B25" s="63"/>
      <c r="C25" s="2" t="s">
        <v>28</v>
      </c>
    </row>
    <row r="26" spans="1:3" ht="18.75" x14ac:dyDescent="0.3">
      <c r="A26" s="63" t="s">
        <v>22</v>
      </c>
      <c r="B26" s="63"/>
      <c r="C26" s="2" t="s">
        <v>28</v>
      </c>
    </row>
    <row r="27" spans="1:3" ht="18.75" x14ac:dyDescent="0.3">
      <c r="A27" s="63" t="s">
        <v>23</v>
      </c>
      <c r="B27" s="63"/>
      <c r="C27" s="2" t="s">
        <v>31</v>
      </c>
    </row>
    <row r="28" spans="1:3" ht="18.75" x14ac:dyDescent="0.3">
      <c r="A28" s="63" t="s">
        <v>24</v>
      </c>
      <c r="B28" s="63"/>
      <c r="C28" s="2" t="s">
        <v>28</v>
      </c>
    </row>
    <row r="29" spans="1:3" ht="18.75" x14ac:dyDescent="0.3">
      <c r="A29" s="63" t="s">
        <v>25</v>
      </c>
      <c r="B29" s="63"/>
      <c r="C29" s="2" t="s">
        <v>28</v>
      </c>
    </row>
    <row r="30" spans="1:3" ht="18.75" x14ac:dyDescent="0.3">
      <c r="A30" s="63" t="s">
        <v>26</v>
      </c>
      <c r="B30" s="63"/>
      <c r="C30" s="2" t="s">
        <v>28</v>
      </c>
    </row>
    <row r="31" spans="1:3" ht="18.75" x14ac:dyDescent="0.3">
      <c r="A31" s="63" t="s">
        <v>35</v>
      </c>
      <c r="B31" s="63"/>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Косівський М.І.</v>
      </c>
    </row>
    <row r="41" spans="1:3" ht="12" customHeight="1" x14ac:dyDescent="0.3">
      <c r="A41" s="8"/>
      <c r="B41" s="8"/>
      <c r="C41" s="10"/>
    </row>
    <row r="42" spans="1:3" ht="18.75" x14ac:dyDescent="0.3">
      <c r="A42" s="8" t="s">
        <v>36</v>
      </c>
      <c r="B42" s="8"/>
      <c r="C42" s="10" t="str">
        <f>'Порядок денний'!C42</f>
        <v>Кобаса Н.Ю.</v>
      </c>
    </row>
    <row r="43" spans="1:3" ht="7.5" customHeight="1" x14ac:dyDescent="0.3">
      <c r="A43" s="8"/>
      <c r="B43" s="8"/>
      <c r="C43" s="10"/>
    </row>
    <row r="44" spans="1:3" ht="18.75" x14ac:dyDescent="0.3">
      <c r="A44" s="8" t="s">
        <v>36</v>
      </c>
      <c r="B44" s="8"/>
      <c r="C44" s="10" t="str">
        <f>'Порядок денний'!C44</f>
        <v>Кабаль О.В.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53" t="s">
        <v>39</v>
      </c>
      <c r="B2" s="53"/>
      <c r="C2" s="53"/>
    </row>
    <row r="3" spans="1:6" ht="21.75" customHeight="1" x14ac:dyDescent="0.25">
      <c r="A3" s="54"/>
      <c r="B3" s="54"/>
      <c r="C3" s="54"/>
    </row>
    <row r="4" spans="1:6" s="1" customFormat="1" ht="20.100000000000001" customHeight="1" x14ac:dyDescent="0.3">
      <c r="A4" s="66" t="s">
        <v>0</v>
      </c>
      <c r="B4" s="66"/>
      <c r="C4" s="14" t="s">
        <v>34</v>
      </c>
    </row>
    <row r="5" spans="1:6" ht="20.100000000000001" customHeight="1" x14ac:dyDescent="0.3">
      <c r="A5" s="63" t="s">
        <v>1</v>
      </c>
      <c r="B5" s="63"/>
      <c r="C5" s="2" t="s">
        <v>28</v>
      </c>
      <c r="F5" t="s">
        <v>28</v>
      </c>
    </row>
    <row r="6" spans="1:6" ht="20.100000000000001" customHeight="1" x14ac:dyDescent="0.3">
      <c r="A6" s="63" t="s">
        <v>2</v>
      </c>
      <c r="B6" s="63"/>
      <c r="C6" s="2" t="s">
        <v>28</v>
      </c>
      <c r="F6" t="s">
        <v>33</v>
      </c>
    </row>
    <row r="7" spans="1:6" ht="20.100000000000001" customHeight="1" x14ac:dyDescent="0.3">
      <c r="A7" s="63" t="s">
        <v>3</v>
      </c>
      <c r="B7" s="63"/>
      <c r="C7" s="2" t="s">
        <v>28</v>
      </c>
      <c r="F7" t="s">
        <v>29</v>
      </c>
    </row>
    <row r="8" spans="1:6" ht="20.100000000000001" customHeight="1" x14ac:dyDescent="0.3">
      <c r="A8" s="63" t="s">
        <v>4</v>
      </c>
      <c r="B8" s="63"/>
      <c r="C8" s="2" t="s">
        <v>28</v>
      </c>
      <c r="F8" t="s">
        <v>32</v>
      </c>
    </row>
    <row r="9" spans="1:6" ht="20.100000000000001" customHeight="1" x14ac:dyDescent="0.3">
      <c r="A9" s="63" t="s">
        <v>5</v>
      </c>
      <c r="B9" s="63"/>
      <c r="C9" s="2" t="s">
        <v>28</v>
      </c>
      <c r="F9" t="s">
        <v>31</v>
      </c>
    </row>
    <row r="10" spans="1:6" ht="20.100000000000001" customHeight="1" x14ac:dyDescent="0.3">
      <c r="A10" s="63" t="s">
        <v>6</v>
      </c>
      <c r="B10" s="63"/>
      <c r="C10" s="2" t="s">
        <v>28</v>
      </c>
    </row>
    <row r="11" spans="1:6" ht="20.100000000000001" customHeight="1" x14ac:dyDescent="0.3">
      <c r="A11" s="63" t="s">
        <v>7</v>
      </c>
      <c r="B11" s="63"/>
      <c r="C11" s="2" t="s">
        <v>28</v>
      </c>
    </row>
    <row r="12" spans="1:6" ht="20.100000000000001" customHeight="1" x14ac:dyDescent="0.3">
      <c r="A12" s="63" t="s">
        <v>8</v>
      </c>
      <c r="B12" s="63"/>
      <c r="C12" s="2" t="s">
        <v>28</v>
      </c>
    </row>
    <row r="13" spans="1:6" ht="20.100000000000001" customHeight="1" x14ac:dyDescent="0.3">
      <c r="A13" s="63" t="s">
        <v>9</v>
      </c>
      <c r="B13" s="63"/>
      <c r="C13" s="2" t="s">
        <v>28</v>
      </c>
    </row>
    <row r="14" spans="1:6" ht="20.100000000000001" customHeight="1" x14ac:dyDescent="0.3">
      <c r="A14" s="63" t="s">
        <v>10</v>
      </c>
      <c r="B14" s="63"/>
      <c r="C14" s="2" t="s">
        <v>31</v>
      </c>
    </row>
    <row r="15" spans="1:6" ht="20.100000000000001" customHeight="1" x14ac:dyDescent="0.3">
      <c r="A15" s="63" t="s">
        <v>11</v>
      </c>
      <c r="B15" s="63"/>
      <c r="C15" s="2" t="s">
        <v>28</v>
      </c>
    </row>
    <row r="16" spans="1:6" ht="20.100000000000001" customHeight="1" x14ac:dyDescent="0.3">
      <c r="A16" s="63" t="s">
        <v>12</v>
      </c>
      <c r="B16" s="63"/>
      <c r="C16" s="2" t="s">
        <v>28</v>
      </c>
    </row>
    <row r="17" spans="1:3" ht="20.100000000000001" customHeight="1" x14ac:dyDescent="0.3">
      <c r="A17" s="63" t="s">
        <v>13</v>
      </c>
      <c r="B17" s="63"/>
      <c r="C17" s="2" t="s">
        <v>28</v>
      </c>
    </row>
    <row r="18" spans="1:3" ht="20.100000000000001" customHeight="1" x14ac:dyDescent="0.3">
      <c r="A18" s="63" t="s">
        <v>14</v>
      </c>
      <c r="B18" s="63"/>
      <c r="C18" s="2" t="s">
        <v>28</v>
      </c>
    </row>
    <row r="19" spans="1:3" ht="20.100000000000001" customHeight="1" x14ac:dyDescent="0.3">
      <c r="A19" s="63" t="s">
        <v>15</v>
      </c>
      <c r="B19" s="63"/>
      <c r="C19" s="2" t="s">
        <v>28</v>
      </c>
    </row>
    <row r="20" spans="1:3" ht="20.100000000000001" customHeight="1" x14ac:dyDescent="0.3">
      <c r="A20" s="63" t="s">
        <v>16</v>
      </c>
      <c r="B20" s="63"/>
      <c r="C20" s="2" t="s">
        <v>28</v>
      </c>
    </row>
    <row r="21" spans="1:3" ht="20.100000000000001" customHeight="1" x14ac:dyDescent="0.3">
      <c r="A21" s="63" t="s">
        <v>17</v>
      </c>
      <c r="B21" s="63"/>
      <c r="C21" s="2" t="s">
        <v>31</v>
      </c>
    </row>
    <row r="22" spans="1:3" ht="20.100000000000001" customHeight="1" x14ac:dyDescent="0.3">
      <c r="A22" s="63" t="s">
        <v>18</v>
      </c>
      <c r="B22" s="63"/>
      <c r="C22" s="2" t="s">
        <v>31</v>
      </c>
    </row>
    <row r="23" spans="1:3" ht="20.100000000000001" customHeight="1" x14ac:dyDescent="0.3">
      <c r="A23" s="63" t="s">
        <v>19</v>
      </c>
      <c r="B23" s="63"/>
      <c r="C23" s="2" t="s">
        <v>28</v>
      </c>
    </row>
    <row r="24" spans="1:3" ht="20.100000000000001" customHeight="1" x14ac:dyDescent="0.3">
      <c r="A24" s="63" t="s">
        <v>20</v>
      </c>
      <c r="B24" s="63"/>
      <c r="C24" s="2" t="s">
        <v>28</v>
      </c>
    </row>
    <row r="25" spans="1:3" ht="20.100000000000001" customHeight="1" x14ac:dyDescent="0.3">
      <c r="A25" s="63" t="s">
        <v>21</v>
      </c>
      <c r="B25" s="63"/>
      <c r="C25" s="2" t="s">
        <v>28</v>
      </c>
    </row>
    <row r="26" spans="1:3" ht="20.100000000000001" customHeight="1" x14ac:dyDescent="0.3">
      <c r="A26" s="63" t="s">
        <v>22</v>
      </c>
      <c r="B26" s="63"/>
      <c r="C26" s="2" t="s">
        <v>28</v>
      </c>
    </row>
    <row r="27" spans="1:3" ht="20.100000000000001" customHeight="1" x14ac:dyDescent="0.3">
      <c r="A27" s="63" t="s">
        <v>23</v>
      </c>
      <c r="B27" s="63"/>
      <c r="C27" s="2" t="s">
        <v>31</v>
      </c>
    </row>
    <row r="28" spans="1:3" ht="20.100000000000001" customHeight="1" x14ac:dyDescent="0.3">
      <c r="A28" s="63" t="s">
        <v>24</v>
      </c>
      <c r="B28" s="63"/>
      <c r="C28" s="2" t="s">
        <v>28</v>
      </c>
    </row>
    <row r="29" spans="1:3" ht="20.100000000000001" customHeight="1" x14ac:dyDescent="0.3">
      <c r="A29" s="63" t="s">
        <v>25</v>
      </c>
      <c r="B29" s="63"/>
      <c r="C29" s="2" t="s">
        <v>28</v>
      </c>
    </row>
    <row r="30" spans="1:3" ht="20.100000000000001" customHeight="1" x14ac:dyDescent="0.3">
      <c r="A30" s="63" t="s">
        <v>26</v>
      </c>
      <c r="B30" s="63"/>
      <c r="C30" s="2" t="s">
        <v>28</v>
      </c>
    </row>
    <row r="31" spans="1:3" ht="20.100000000000001" customHeight="1" x14ac:dyDescent="0.3">
      <c r="A31" s="63" t="s">
        <v>35</v>
      </c>
      <c r="B31" s="63"/>
      <c r="C31" s="2" t="s">
        <v>28</v>
      </c>
    </row>
    <row r="32" spans="1:3" ht="7.5" customHeight="1" x14ac:dyDescent="0.3">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Косівський М.І.</v>
      </c>
    </row>
    <row r="41" spans="1:8" ht="8.25" customHeight="1" x14ac:dyDescent="0.3">
      <c r="A41" s="8"/>
      <c r="B41" s="8"/>
      <c r="C41" s="10"/>
    </row>
    <row r="42" spans="1:8" ht="18.75" x14ac:dyDescent="0.3">
      <c r="A42" s="8" t="s">
        <v>36</v>
      </c>
      <c r="B42" s="8"/>
      <c r="C42" s="10" t="str">
        <f>'Порядок денний'!C42</f>
        <v>Кобаса Н.Ю.</v>
      </c>
    </row>
    <row r="43" spans="1:8" ht="8.25" customHeight="1" x14ac:dyDescent="0.3">
      <c r="A43" s="8"/>
      <c r="B43" s="8"/>
      <c r="C43" s="10"/>
    </row>
    <row r="44" spans="1:8" ht="18.75" x14ac:dyDescent="0.3">
      <c r="A44" s="8" t="s">
        <v>36</v>
      </c>
      <c r="B44" s="8"/>
      <c r="C44" s="10" t="str">
        <f>'Порядок денний'!C44</f>
        <v>Кабаль О.В.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59" t="s">
        <v>41</v>
      </c>
      <c r="B2" s="59"/>
      <c r="C2" s="59"/>
    </row>
    <row r="3" spans="1:6" ht="32.25" customHeight="1" x14ac:dyDescent="0.25">
      <c r="A3" s="60"/>
      <c r="B3" s="60"/>
      <c r="C3" s="60"/>
    </row>
    <row r="4" spans="1:6" s="1" customFormat="1" ht="20.25" customHeight="1" x14ac:dyDescent="0.3">
      <c r="A4" s="66" t="s">
        <v>0</v>
      </c>
      <c r="B4" s="66"/>
      <c r="C4" s="20" t="s">
        <v>34</v>
      </c>
    </row>
    <row r="5" spans="1:6" ht="18.75" x14ac:dyDescent="0.3">
      <c r="A5" s="63" t="s">
        <v>1</v>
      </c>
      <c r="B5" s="63"/>
      <c r="C5" s="2" t="s">
        <v>28</v>
      </c>
      <c r="F5" t="s">
        <v>28</v>
      </c>
    </row>
    <row r="6" spans="1:6" ht="18.75" x14ac:dyDescent="0.3">
      <c r="A6" s="63" t="s">
        <v>2</v>
      </c>
      <c r="B6" s="63"/>
      <c r="C6" s="2" t="s">
        <v>28</v>
      </c>
      <c r="F6" t="s">
        <v>33</v>
      </c>
    </row>
    <row r="7" spans="1:6" ht="18.75" x14ac:dyDescent="0.3">
      <c r="A7" s="63" t="s">
        <v>3</v>
      </c>
      <c r="B7" s="63"/>
      <c r="C7" s="2" t="s">
        <v>28</v>
      </c>
      <c r="F7" t="s">
        <v>29</v>
      </c>
    </row>
    <row r="8" spans="1:6" ht="18.75" x14ac:dyDescent="0.3">
      <c r="A8" s="63" t="s">
        <v>4</v>
      </c>
      <c r="B8" s="63"/>
      <c r="C8" s="2" t="s">
        <v>28</v>
      </c>
      <c r="F8" t="s">
        <v>32</v>
      </c>
    </row>
    <row r="9" spans="1:6" ht="18.75" x14ac:dyDescent="0.3">
      <c r="A9" s="63" t="s">
        <v>5</v>
      </c>
      <c r="B9" s="63"/>
      <c r="C9" s="2" t="s">
        <v>28</v>
      </c>
      <c r="F9" t="s">
        <v>31</v>
      </c>
    </row>
    <row r="10" spans="1:6" ht="18.75" x14ac:dyDescent="0.3">
      <c r="A10" s="63" t="s">
        <v>6</v>
      </c>
      <c r="B10" s="63"/>
      <c r="C10" s="2" t="s">
        <v>29</v>
      </c>
    </row>
    <row r="11" spans="1:6" ht="18.75" x14ac:dyDescent="0.3">
      <c r="A11" s="63" t="s">
        <v>7</v>
      </c>
      <c r="B11" s="63"/>
      <c r="C11" s="2" t="s">
        <v>28</v>
      </c>
    </row>
    <row r="12" spans="1:6" ht="18.75" x14ac:dyDescent="0.3">
      <c r="A12" s="63" t="s">
        <v>8</v>
      </c>
      <c r="B12" s="63"/>
      <c r="C12" s="2" t="s">
        <v>32</v>
      </c>
    </row>
    <row r="13" spans="1:6" ht="18.75" x14ac:dyDescent="0.3">
      <c r="A13" s="63" t="s">
        <v>9</v>
      </c>
      <c r="B13" s="63"/>
      <c r="C13" s="2" t="s">
        <v>28</v>
      </c>
    </row>
    <row r="14" spans="1:6" ht="18.75" x14ac:dyDescent="0.3">
      <c r="A14" s="63" t="s">
        <v>10</v>
      </c>
      <c r="B14" s="63"/>
      <c r="C14" s="2" t="s">
        <v>31</v>
      </c>
    </row>
    <row r="15" spans="1:6" ht="18.75" x14ac:dyDescent="0.3">
      <c r="A15" s="63" t="s">
        <v>11</v>
      </c>
      <c r="B15" s="63"/>
      <c r="C15" s="2" t="s">
        <v>29</v>
      </c>
    </row>
    <row r="16" spans="1:6" ht="18.75" x14ac:dyDescent="0.3">
      <c r="A16" s="63" t="s">
        <v>12</v>
      </c>
      <c r="B16" s="63"/>
      <c r="C16" s="2" t="s">
        <v>29</v>
      </c>
    </row>
    <row r="17" spans="1:3" ht="18.75" x14ac:dyDescent="0.3">
      <c r="A17" s="63" t="s">
        <v>13</v>
      </c>
      <c r="B17" s="63"/>
      <c r="C17" s="2" t="s">
        <v>28</v>
      </c>
    </row>
    <row r="18" spans="1:3" ht="18.75" x14ac:dyDescent="0.3">
      <c r="A18" s="63" t="s">
        <v>14</v>
      </c>
      <c r="B18" s="63"/>
      <c r="C18" s="2" t="s">
        <v>28</v>
      </c>
    </row>
    <row r="19" spans="1:3" ht="18.75" x14ac:dyDescent="0.3">
      <c r="A19" s="63" t="s">
        <v>15</v>
      </c>
      <c r="B19" s="63"/>
      <c r="C19" s="2" t="s">
        <v>28</v>
      </c>
    </row>
    <row r="20" spans="1:3" ht="18.75" x14ac:dyDescent="0.3">
      <c r="A20" s="63" t="s">
        <v>16</v>
      </c>
      <c r="B20" s="63"/>
      <c r="C20" s="2" t="s">
        <v>29</v>
      </c>
    </row>
    <row r="21" spans="1:3" ht="18.75" x14ac:dyDescent="0.3">
      <c r="A21" s="63" t="s">
        <v>17</v>
      </c>
      <c r="B21" s="63"/>
      <c r="C21" s="2" t="s">
        <v>31</v>
      </c>
    </row>
    <row r="22" spans="1:3" ht="18.75" x14ac:dyDescent="0.3">
      <c r="A22" s="63" t="s">
        <v>18</v>
      </c>
      <c r="B22" s="63"/>
      <c r="C22" s="2" t="s">
        <v>31</v>
      </c>
    </row>
    <row r="23" spans="1:3" ht="18.75" x14ac:dyDescent="0.3">
      <c r="A23" s="63" t="s">
        <v>19</v>
      </c>
      <c r="B23" s="63"/>
      <c r="C23" s="2" t="s">
        <v>29</v>
      </c>
    </row>
    <row r="24" spans="1:3" ht="18.75" x14ac:dyDescent="0.3">
      <c r="A24" s="63" t="s">
        <v>20</v>
      </c>
      <c r="B24" s="63"/>
      <c r="C24" s="2" t="s">
        <v>31</v>
      </c>
    </row>
    <row r="25" spans="1:3" ht="18.75" x14ac:dyDescent="0.3">
      <c r="A25" s="63" t="s">
        <v>21</v>
      </c>
      <c r="B25" s="63"/>
      <c r="C25" s="2" t="s">
        <v>32</v>
      </c>
    </row>
    <row r="26" spans="1:3" ht="18.75" x14ac:dyDescent="0.3">
      <c r="A26" s="63" t="s">
        <v>22</v>
      </c>
      <c r="B26" s="63"/>
      <c r="C26" s="2" t="s">
        <v>28</v>
      </c>
    </row>
    <row r="27" spans="1:3" ht="18.75" x14ac:dyDescent="0.3">
      <c r="A27" s="63" t="s">
        <v>23</v>
      </c>
      <c r="B27" s="63"/>
      <c r="C27" s="2" t="s">
        <v>31</v>
      </c>
    </row>
    <row r="28" spans="1:3" ht="18.75" x14ac:dyDescent="0.3">
      <c r="A28" s="63" t="s">
        <v>24</v>
      </c>
      <c r="B28" s="63"/>
      <c r="C28" s="2" t="s">
        <v>28</v>
      </c>
    </row>
    <row r="29" spans="1:3" ht="18.75" x14ac:dyDescent="0.3">
      <c r="A29" s="63" t="s">
        <v>25</v>
      </c>
      <c r="B29" s="63"/>
      <c r="C29" s="2" t="s">
        <v>33</v>
      </c>
    </row>
    <row r="30" spans="1:3" ht="18.75" x14ac:dyDescent="0.3">
      <c r="A30" s="63" t="s">
        <v>26</v>
      </c>
      <c r="B30" s="63"/>
      <c r="C30" s="2" t="s">
        <v>29</v>
      </c>
    </row>
    <row r="31" spans="1:3" ht="18.75" x14ac:dyDescent="0.3">
      <c r="A31" s="63" t="s">
        <v>35</v>
      </c>
      <c r="B31" s="63"/>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Кобаса Н.Ю.</v>
      </c>
    </row>
    <row r="43" spans="1:8" ht="9.75" customHeight="1" x14ac:dyDescent="0.3">
      <c r="A43" s="8"/>
      <c r="B43" s="8"/>
      <c r="C43" s="10"/>
    </row>
    <row r="44" spans="1:8" ht="18.75" x14ac:dyDescent="0.3">
      <c r="A44" s="8" t="s">
        <v>36</v>
      </c>
      <c r="B44" s="8"/>
      <c r="C44" s="10" t="str">
        <f>'Порядок денний'!C44</f>
        <v>Кабаль О.В.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59" t="s">
        <v>42</v>
      </c>
      <c r="B2" s="59"/>
      <c r="C2" s="59"/>
    </row>
    <row r="3" spans="1:6" ht="47.25" customHeight="1" x14ac:dyDescent="0.25">
      <c r="A3" s="60"/>
      <c r="B3" s="60"/>
      <c r="C3" s="60"/>
    </row>
    <row r="4" spans="1:6" s="1" customFormat="1" ht="18.75" x14ac:dyDescent="0.3">
      <c r="A4" s="66" t="s">
        <v>0</v>
      </c>
      <c r="B4" s="66"/>
      <c r="C4" s="20" t="s">
        <v>34</v>
      </c>
    </row>
    <row r="5" spans="1:6" ht="18.75" x14ac:dyDescent="0.3">
      <c r="A5" s="63" t="s">
        <v>1</v>
      </c>
      <c r="B5" s="63"/>
      <c r="C5" s="2" t="s">
        <v>28</v>
      </c>
      <c r="F5" t="s">
        <v>28</v>
      </c>
    </row>
    <row r="6" spans="1:6" ht="18.75" x14ac:dyDescent="0.3">
      <c r="A6" s="63" t="s">
        <v>2</v>
      </c>
      <c r="B6" s="63"/>
      <c r="C6" s="2" t="s">
        <v>28</v>
      </c>
      <c r="F6" t="s">
        <v>33</v>
      </c>
    </row>
    <row r="7" spans="1:6" ht="18.75" x14ac:dyDescent="0.3">
      <c r="A7" s="63" t="s">
        <v>3</v>
      </c>
      <c r="B7" s="63"/>
      <c r="C7" s="2" t="s">
        <v>28</v>
      </c>
      <c r="F7" t="s">
        <v>29</v>
      </c>
    </row>
    <row r="8" spans="1:6" ht="18.75" x14ac:dyDescent="0.3">
      <c r="A8" s="63" t="s">
        <v>4</v>
      </c>
      <c r="B8" s="63"/>
      <c r="C8" s="2" t="s">
        <v>28</v>
      </c>
      <c r="F8" t="s">
        <v>32</v>
      </c>
    </row>
    <row r="9" spans="1:6" ht="18.75" x14ac:dyDescent="0.3">
      <c r="A9" s="63" t="s">
        <v>5</v>
      </c>
      <c r="B9" s="63"/>
      <c r="C9" s="2" t="s">
        <v>28</v>
      </c>
      <c r="F9" t="s">
        <v>31</v>
      </c>
    </row>
    <row r="10" spans="1:6" ht="18.75" x14ac:dyDescent="0.3">
      <c r="A10" s="63" t="s">
        <v>6</v>
      </c>
      <c r="B10" s="63"/>
      <c r="C10" s="2" t="s">
        <v>28</v>
      </c>
    </row>
    <row r="11" spans="1:6" ht="18.75" x14ac:dyDescent="0.3">
      <c r="A11" s="63" t="s">
        <v>7</v>
      </c>
      <c r="B11" s="63"/>
      <c r="C11" s="2" t="s">
        <v>28</v>
      </c>
    </row>
    <row r="12" spans="1:6" ht="18.75" x14ac:dyDescent="0.3">
      <c r="A12" s="63" t="s">
        <v>8</v>
      </c>
      <c r="B12" s="63"/>
      <c r="C12" s="2" t="s">
        <v>28</v>
      </c>
    </row>
    <row r="13" spans="1:6" ht="18.75" x14ac:dyDescent="0.3">
      <c r="A13" s="63" t="s">
        <v>9</v>
      </c>
      <c r="B13" s="63"/>
      <c r="C13" s="2" t="s">
        <v>28</v>
      </c>
    </row>
    <row r="14" spans="1:6" ht="18.75" x14ac:dyDescent="0.3">
      <c r="A14" s="63" t="s">
        <v>10</v>
      </c>
      <c r="B14" s="63"/>
      <c r="C14" s="2" t="s">
        <v>31</v>
      </c>
    </row>
    <row r="15" spans="1:6" ht="18.75" x14ac:dyDescent="0.3">
      <c r="A15" s="63" t="s">
        <v>11</v>
      </c>
      <c r="B15" s="63"/>
      <c r="C15" s="2" t="s">
        <v>28</v>
      </c>
    </row>
    <row r="16" spans="1:6" ht="18.75" x14ac:dyDescent="0.3">
      <c r="A16" s="63" t="s">
        <v>12</v>
      </c>
      <c r="B16" s="63"/>
      <c r="C16" s="2" t="s">
        <v>28</v>
      </c>
    </row>
    <row r="17" spans="1:3" ht="18.75" x14ac:dyDescent="0.3">
      <c r="A17" s="63" t="s">
        <v>13</v>
      </c>
      <c r="B17" s="63"/>
      <c r="C17" s="2" t="s">
        <v>28</v>
      </c>
    </row>
    <row r="18" spans="1:3" ht="18.75" x14ac:dyDescent="0.3">
      <c r="A18" s="63" t="s">
        <v>14</v>
      </c>
      <c r="B18" s="63"/>
      <c r="C18" s="2" t="s">
        <v>28</v>
      </c>
    </row>
    <row r="19" spans="1:3" ht="18.75" x14ac:dyDescent="0.3">
      <c r="A19" s="63" t="s">
        <v>15</v>
      </c>
      <c r="B19" s="63"/>
      <c r="C19" s="2" t="s">
        <v>28</v>
      </c>
    </row>
    <row r="20" spans="1:3" ht="18.75" x14ac:dyDescent="0.3">
      <c r="A20" s="63" t="s">
        <v>16</v>
      </c>
      <c r="B20" s="63"/>
      <c r="C20" s="2" t="s">
        <v>28</v>
      </c>
    </row>
    <row r="21" spans="1:3" ht="18.75" x14ac:dyDescent="0.3">
      <c r="A21" s="63" t="s">
        <v>17</v>
      </c>
      <c r="B21" s="63"/>
      <c r="C21" s="2" t="s">
        <v>31</v>
      </c>
    </row>
    <row r="22" spans="1:3" ht="18.75" x14ac:dyDescent="0.3">
      <c r="A22" s="63" t="s">
        <v>18</v>
      </c>
      <c r="B22" s="63"/>
      <c r="C22" s="2" t="s">
        <v>31</v>
      </c>
    </row>
    <row r="23" spans="1:3" ht="18.75" x14ac:dyDescent="0.3">
      <c r="A23" s="63" t="s">
        <v>19</v>
      </c>
      <c r="B23" s="63"/>
      <c r="C23" s="2" t="s">
        <v>28</v>
      </c>
    </row>
    <row r="24" spans="1:3" ht="18.75" x14ac:dyDescent="0.3">
      <c r="A24" s="63" t="s">
        <v>20</v>
      </c>
      <c r="B24" s="63"/>
      <c r="C24" s="2" t="s">
        <v>31</v>
      </c>
    </row>
    <row r="25" spans="1:3" ht="18.75" x14ac:dyDescent="0.3">
      <c r="A25" s="63" t="s">
        <v>21</v>
      </c>
      <c r="B25" s="63"/>
      <c r="C25" s="2" t="s">
        <v>28</v>
      </c>
    </row>
    <row r="26" spans="1:3" ht="18.75" x14ac:dyDescent="0.3">
      <c r="A26" s="63" t="s">
        <v>22</v>
      </c>
      <c r="B26" s="63"/>
      <c r="C26" s="2" t="s">
        <v>28</v>
      </c>
    </row>
    <row r="27" spans="1:3" ht="18.75" x14ac:dyDescent="0.3">
      <c r="A27" s="63" t="s">
        <v>23</v>
      </c>
      <c r="B27" s="63"/>
      <c r="C27" s="2" t="s">
        <v>31</v>
      </c>
    </row>
    <row r="28" spans="1:3" ht="18.75" x14ac:dyDescent="0.3">
      <c r="A28" s="63" t="s">
        <v>24</v>
      </c>
      <c r="B28" s="63"/>
      <c r="C28" s="2" t="s">
        <v>28</v>
      </c>
    </row>
    <row r="29" spans="1:3" ht="18.75" x14ac:dyDescent="0.3">
      <c r="A29" s="63" t="s">
        <v>25</v>
      </c>
      <c r="B29" s="63"/>
      <c r="C29" s="2" t="s">
        <v>29</v>
      </c>
    </row>
    <row r="30" spans="1:3" ht="18.75" x14ac:dyDescent="0.3">
      <c r="A30" s="63" t="s">
        <v>26</v>
      </c>
      <c r="B30" s="63"/>
      <c r="C30" s="2" t="s">
        <v>29</v>
      </c>
    </row>
    <row r="31" spans="1:3" ht="18.75" x14ac:dyDescent="0.3">
      <c r="A31" s="63" t="s">
        <v>35</v>
      </c>
      <c r="B31" s="63"/>
      <c r="C31" s="2" t="s">
        <v>28</v>
      </c>
    </row>
    <row r="32" spans="1:3" ht="9" customHeight="1" x14ac:dyDescent="0.3">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5">
      <c r="A38" s="6"/>
      <c r="G38" s="7">
        <f>SUM(B33:B37)</f>
        <v>27</v>
      </c>
      <c r="H38" s="5" t="str">
        <f>IF(G38=27,"Вірно!!!","ПОМИЛКА")</f>
        <v>Вірно!!!</v>
      </c>
    </row>
    <row r="39" spans="1:8" ht="8.25" customHeight="1" x14ac:dyDescent="0.3"/>
    <row r="40" spans="1:8" ht="18.75" x14ac:dyDescent="0.3">
      <c r="A40" s="8" t="s">
        <v>30</v>
      </c>
      <c r="B40" s="8"/>
      <c r="C40" s="10" t="str">
        <f>'Порядок денний'!C40</f>
        <v>Косівський М.І.</v>
      </c>
    </row>
    <row r="41" spans="1:8" ht="9" customHeight="1" x14ac:dyDescent="0.35">
      <c r="A41" s="8"/>
      <c r="B41" s="8"/>
      <c r="C41" s="10"/>
    </row>
    <row r="42" spans="1:8" ht="18.75" x14ac:dyDescent="0.3">
      <c r="A42" s="8" t="s">
        <v>36</v>
      </c>
      <c r="B42" s="8"/>
      <c r="C42" s="10" t="str">
        <f>'Порядок денний'!C42</f>
        <v>Кобаса Н.Ю.</v>
      </c>
    </row>
    <row r="43" spans="1:8" ht="9.75" customHeight="1" x14ac:dyDescent="0.35">
      <c r="A43" s="8"/>
      <c r="B43" s="8"/>
      <c r="C43" s="10"/>
    </row>
    <row r="44" spans="1:8" ht="18.75" x14ac:dyDescent="0.3">
      <c r="A44" s="8" t="s">
        <v>36</v>
      </c>
      <c r="B44" s="8"/>
      <c r="C44" s="10" t="str">
        <f>'Порядок денний'!C44</f>
        <v>Кабаль О.В.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тринадцятої сесії Рахівської міської ради                         8-го скликання від 08.07.2021 р.</v>
      </c>
    </row>
    <row r="2" spans="1:3" x14ac:dyDescent="0.25">
      <c r="A2" s="59" t="s">
        <v>43</v>
      </c>
      <c r="B2" s="59"/>
      <c r="C2" s="59"/>
    </row>
    <row r="3" spans="1:3" ht="69.75" customHeight="1" x14ac:dyDescent="0.25">
      <c r="A3" s="60"/>
      <c r="B3" s="60"/>
      <c r="C3" s="60"/>
    </row>
    <row r="4" spans="1:3" ht="18.75" x14ac:dyDescent="0.3">
      <c r="A4" s="61" t="s">
        <v>0</v>
      </c>
      <c r="B4" s="62"/>
      <c r="C4" s="21" t="s">
        <v>34</v>
      </c>
    </row>
    <row r="5" spans="1:3" ht="18.75" x14ac:dyDescent="0.3">
      <c r="A5" s="57" t="s">
        <v>1</v>
      </c>
      <c r="B5" s="58"/>
      <c r="C5" s="2" t="s">
        <v>28</v>
      </c>
    </row>
    <row r="6" spans="1:3" ht="18.75" x14ac:dyDescent="0.3">
      <c r="A6" s="57" t="s">
        <v>2</v>
      </c>
      <c r="B6" s="58"/>
      <c r="C6" s="2" t="s">
        <v>28</v>
      </c>
    </row>
    <row r="7" spans="1:3" ht="18.75" x14ac:dyDescent="0.3">
      <c r="A7" s="57" t="s">
        <v>3</v>
      </c>
      <c r="B7" s="58"/>
      <c r="C7" s="2" t="s">
        <v>32</v>
      </c>
    </row>
    <row r="8" spans="1:3" ht="18.75" x14ac:dyDescent="0.3">
      <c r="A8" s="57" t="s">
        <v>4</v>
      </c>
      <c r="B8" s="58"/>
      <c r="C8" s="2" t="s">
        <v>28</v>
      </c>
    </row>
    <row r="9" spans="1:3" ht="18.75" x14ac:dyDescent="0.3">
      <c r="A9" s="57" t="s">
        <v>5</v>
      </c>
      <c r="B9" s="58"/>
      <c r="C9" s="2" t="s">
        <v>29</v>
      </c>
    </row>
    <row r="10" spans="1:3" ht="18.75" x14ac:dyDescent="0.3">
      <c r="A10" s="57" t="s">
        <v>6</v>
      </c>
      <c r="B10" s="58"/>
      <c r="C10" s="2" t="s">
        <v>28</v>
      </c>
    </row>
    <row r="11" spans="1:3" ht="18.75" x14ac:dyDescent="0.3">
      <c r="A11" s="57" t="s">
        <v>7</v>
      </c>
      <c r="B11" s="58"/>
      <c r="C11" s="2" t="s">
        <v>28</v>
      </c>
    </row>
    <row r="12" spans="1:3" ht="18.75" x14ac:dyDescent="0.3">
      <c r="A12" s="57" t="s">
        <v>8</v>
      </c>
      <c r="B12" s="58"/>
      <c r="C12" s="2" t="s">
        <v>28</v>
      </c>
    </row>
    <row r="13" spans="1:3" ht="18.75" x14ac:dyDescent="0.3">
      <c r="A13" s="57" t="s">
        <v>9</v>
      </c>
      <c r="B13" s="58"/>
      <c r="C13" s="2" t="s">
        <v>28</v>
      </c>
    </row>
    <row r="14" spans="1:3" ht="18.75" x14ac:dyDescent="0.3">
      <c r="A14" s="57" t="s">
        <v>10</v>
      </c>
      <c r="B14" s="58"/>
      <c r="C14" s="2" t="s">
        <v>31</v>
      </c>
    </row>
    <row r="15" spans="1:3" ht="18.75" x14ac:dyDescent="0.3">
      <c r="A15" s="57" t="s">
        <v>11</v>
      </c>
      <c r="B15" s="58"/>
      <c r="C15" s="2" t="s">
        <v>29</v>
      </c>
    </row>
    <row r="16" spans="1:3" ht="18.75" x14ac:dyDescent="0.3">
      <c r="A16" s="57" t="s">
        <v>12</v>
      </c>
      <c r="B16" s="58"/>
      <c r="C16" s="2" t="s">
        <v>28</v>
      </c>
    </row>
    <row r="17" spans="1:3" ht="18.75" x14ac:dyDescent="0.3">
      <c r="A17" s="57" t="s">
        <v>13</v>
      </c>
      <c r="B17" s="58"/>
      <c r="C17" s="2" t="s">
        <v>28</v>
      </c>
    </row>
    <row r="18" spans="1:3" ht="18.75" x14ac:dyDescent="0.3">
      <c r="A18" s="57" t="s">
        <v>14</v>
      </c>
      <c r="B18" s="58"/>
      <c r="C18" s="2" t="s">
        <v>28</v>
      </c>
    </row>
    <row r="19" spans="1:3" ht="18.75" x14ac:dyDescent="0.3">
      <c r="A19" s="57" t="s">
        <v>15</v>
      </c>
      <c r="B19" s="58"/>
      <c r="C19" s="2" t="s">
        <v>28</v>
      </c>
    </row>
    <row r="20" spans="1:3" ht="18.75" x14ac:dyDescent="0.3">
      <c r="A20" s="57" t="s">
        <v>16</v>
      </c>
      <c r="B20" s="58"/>
      <c r="C20" s="2" t="s">
        <v>28</v>
      </c>
    </row>
    <row r="21" spans="1:3" ht="18.75" x14ac:dyDescent="0.3">
      <c r="A21" s="57" t="s">
        <v>17</v>
      </c>
      <c r="B21" s="58"/>
      <c r="C21" s="2" t="s">
        <v>31</v>
      </c>
    </row>
    <row r="22" spans="1:3" ht="18.75" x14ac:dyDescent="0.3">
      <c r="A22" s="57" t="s">
        <v>18</v>
      </c>
      <c r="B22" s="58"/>
      <c r="C22" s="2" t="s">
        <v>31</v>
      </c>
    </row>
    <row r="23" spans="1:3" ht="18.75" x14ac:dyDescent="0.3">
      <c r="A23" s="57" t="s">
        <v>19</v>
      </c>
      <c r="B23" s="58"/>
      <c r="C23" s="2" t="s">
        <v>28</v>
      </c>
    </row>
    <row r="24" spans="1:3" ht="18.75" x14ac:dyDescent="0.3">
      <c r="A24" s="57" t="s">
        <v>20</v>
      </c>
      <c r="B24" s="58"/>
      <c r="C24" s="2" t="s">
        <v>31</v>
      </c>
    </row>
    <row r="25" spans="1:3" ht="18.75" x14ac:dyDescent="0.3">
      <c r="A25" s="57" t="s">
        <v>21</v>
      </c>
      <c r="B25" s="58"/>
      <c r="C25" s="2" t="s">
        <v>28</v>
      </c>
    </row>
    <row r="26" spans="1:3" ht="18.75" x14ac:dyDescent="0.3">
      <c r="A26" s="57" t="s">
        <v>22</v>
      </c>
      <c r="B26" s="58"/>
      <c r="C26" s="2" t="s">
        <v>28</v>
      </c>
    </row>
    <row r="27" spans="1:3" ht="18.75" x14ac:dyDescent="0.3">
      <c r="A27" s="57" t="s">
        <v>23</v>
      </c>
      <c r="B27" s="58"/>
      <c r="C27" s="2" t="s">
        <v>31</v>
      </c>
    </row>
    <row r="28" spans="1:3" ht="18.75" x14ac:dyDescent="0.3">
      <c r="A28" s="57" t="s">
        <v>24</v>
      </c>
      <c r="B28" s="58"/>
      <c r="C28" s="2" t="s">
        <v>28</v>
      </c>
    </row>
    <row r="29" spans="1:3" ht="18.75" x14ac:dyDescent="0.3">
      <c r="A29" s="57" t="s">
        <v>25</v>
      </c>
      <c r="B29" s="58"/>
      <c r="C29" s="2" t="s">
        <v>28</v>
      </c>
    </row>
    <row r="30" spans="1:3" ht="18.75" x14ac:dyDescent="0.3">
      <c r="A30" s="57" t="s">
        <v>26</v>
      </c>
      <c r="B30" s="58"/>
      <c r="C30" s="2" t="s">
        <v>28</v>
      </c>
    </row>
    <row r="31" spans="1:3" ht="18.75" x14ac:dyDescent="0.3">
      <c r="A31" s="57" t="s">
        <v>35</v>
      </c>
      <c r="B31" s="58"/>
      <c r="C31" s="2" t="s">
        <v>28</v>
      </c>
    </row>
    <row r="32" spans="1:3" ht="6" customHeight="1" x14ac:dyDescent="0.3">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Косівський М.І.</v>
      </c>
    </row>
    <row r="39" spans="1:3" ht="9" customHeight="1" x14ac:dyDescent="0.35">
      <c r="A39" s="8"/>
      <c r="B39" s="8"/>
      <c r="C39" s="10"/>
    </row>
    <row r="40" spans="1:3" ht="18.75" x14ac:dyDescent="0.3">
      <c r="A40" s="8" t="s">
        <v>36</v>
      </c>
      <c r="B40" s="8"/>
      <c r="C40" s="10" t="str">
        <f>'Порядок денний'!C42</f>
        <v>Кобаса Н.Ю.</v>
      </c>
    </row>
    <row r="41" spans="1:3" ht="6" customHeight="1" x14ac:dyDescent="0.35">
      <c r="A41" s="8"/>
      <c r="B41" s="8"/>
      <c r="C41" s="10"/>
    </row>
    <row r="42" spans="1:3" ht="18.75" x14ac:dyDescent="0.3">
      <c r="A42" s="8" t="s">
        <v>36</v>
      </c>
      <c r="B42" s="8"/>
      <c r="C42" s="10" t="str">
        <f>'Порядок денний'!C44</f>
        <v>Кабаль О.В.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zoomScale="115" zoomScaleNormal="115" workbookViewId="0">
      <selection activeCell="C31" sqref="C31"/>
    </sheetView>
  </sheetViews>
  <sheetFormatPr defaultRowHeight="15" x14ac:dyDescent="0.25"/>
  <cols>
    <col min="1" max="1" width="31.140625" style="23" customWidth="1"/>
    <col min="2" max="2" width="23.28515625" style="23" customWidth="1"/>
    <col min="3" max="3" width="41" customWidth="1"/>
    <col min="4" max="4" width="9.140625" customWidth="1"/>
    <col min="6" max="6" width="13.85546875" hidden="1" customWidth="1"/>
    <col min="7" max="7" width="16" customWidth="1"/>
  </cols>
  <sheetData>
    <row r="1" spans="1:8" ht="61.5" customHeight="1" x14ac:dyDescent="0.3">
      <c r="C1" s="38" t="str">
        <f>'Порядок денний'!C1</f>
        <v>додаток №___ до протоколу                                     тринадцятої сесії Рахівської міської ради                         8-го скликання від 08.07.2021 р.</v>
      </c>
    </row>
    <row r="2" spans="1:8" x14ac:dyDescent="0.25">
      <c r="A2" s="67" t="s">
        <v>84</v>
      </c>
      <c r="B2" s="67"/>
      <c r="C2" s="67"/>
    </row>
    <row r="3" spans="1:8" ht="33.75" customHeight="1" x14ac:dyDescent="0.25">
      <c r="A3" s="68"/>
      <c r="B3" s="68"/>
      <c r="C3" s="68"/>
    </row>
    <row r="4" spans="1:8" s="1" customFormat="1" ht="18.75" x14ac:dyDescent="0.3">
      <c r="A4" s="56" t="s">
        <v>0</v>
      </c>
      <c r="B4" s="56"/>
      <c r="C4" s="22" t="s">
        <v>34</v>
      </c>
    </row>
    <row r="5" spans="1:8" ht="18.75" x14ac:dyDescent="0.3">
      <c r="A5" s="55" t="s">
        <v>46</v>
      </c>
      <c r="B5" s="55"/>
      <c r="C5" s="2" t="s">
        <v>28</v>
      </c>
      <c r="F5" t="s">
        <v>28</v>
      </c>
    </row>
    <row r="6" spans="1:8" ht="18.75" x14ac:dyDescent="0.3">
      <c r="A6" s="55" t="s">
        <v>47</v>
      </c>
      <c r="B6" s="55"/>
      <c r="C6" s="2" t="s">
        <v>28</v>
      </c>
      <c r="F6" t="s">
        <v>33</v>
      </c>
      <c r="H6" t="s">
        <v>45</v>
      </c>
    </row>
    <row r="7" spans="1:8" ht="18.75" x14ac:dyDescent="0.3">
      <c r="A7" s="55" t="s">
        <v>2</v>
      </c>
      <c r="B7" s="55"/>
      <c r="C7" s="2" t="s">
        <v>28</v>
      </c>
      <c r="F7" t="s">
        <v>29</v>
      </c>
    </row>
    <row r="8" spans="1:8" ht="18.75" x14ac:dyDescent="0.3">
      <c r="A8" s="55" t="s">
        <v>3</v>
      </c>
      <c r="B8" s="55"/>
      <c r="C8" s="2" t="s">
        <v>28</v>
      </c>
      <c r="F8" t="s">
        <v>32</v>
      </c>
    </row>
    <row r="9" spans="1:8" ht="18.75" x14ac:dyDescent="0.3">
      <c r="A9" s="55" t="s">
        <v>48</v>
      </c>
      <c r="B9" s="55"/>
      <c r="C9" s="2" t="s">
        <v>28</v>
      </c>
      <c r="F9" t="s">
        <v>31</v>
      </c>
    </row>
    <row r="10" spans="1:8" ht="18.75" x14ac:dyDescent="0.3">
      <c r="A10" s="55" t="s">
        <v>60</v>
      </c>
      <c r="B10" s="55"/>
      <c r="C10" s="2" t="s">
        <v>28</v>
      </c>
    </row>
    <row r="11" spans="1:8" ht="18.75" x14ac:dyDescent="0.3">
      <c r="A11" s="55" t="s">
        <v>61</v>
      </c>
      <c r="B11" s="55"/>
      <c r="C11" s="2" t="s">
        <v>28</v>
      </c>
    </row>
    <row r="12" spans="1:8" ht="18.75" x14ac:dyDescent="0.3">
      <c r="A12" s="55" t="s">
        <v>8</v>
      </c>
      <c r="B12" s="55"/>
      <c r="C12" s="2" t="s">
        <v>31</v>
      </c>
    </row>
    <row r="13" spans="1:8" ht="18.75" x14ac:dyDescent="0.3">
      <c r="A13" s="55" t="s">
        <v>62</v>
      </c>
      <c r="B13" s="55"/>
      <c r="C13" s="2" t="s">
        <v>28</v>
      </c>
    </row>
    <row r="14" spans="1:8" ht="18.75" x14ac:dyDescent="0.3">
      <c r="A14" s="55" t="s">
        <v>49</v>
      </c>
      <c r="B14" s="55"/>
      <c r="C14" s="2" t="s">
        <v>28</v>
      </c>
    </row>
    <row r="15" spans="1:8" ht="18.75" x14ac:dyDescent="0.3">
      <c r="A15" s="39" t="s">
        <v>50</v>
      </c>
      <c r="B15" s="40"/>
      <c r="C15" s="2" t="s">
        <v>28</v>
      </c>
    </row>
    <row r="16" spans="1:8" ht="18.75" x14ac:dyDescent="0.3">
      <c r="A16" s="39" t="s">
        <v>51</v>
      </c>
      <c r="B16" s="40"/>
      <c r="C16" s="2" t="s">
        <v>28</v>
      </c>
    </row>
    <row r="17" spans="1:3" ht="18.75" x14ac:dyDescent="0.3">
      <c r="A17" s="39" t="s">
        <v>15</v>
      </c>
      <c r="B17" s="40"/>
      <c r="C17" s="2" t="s">
        <v>28</v>
      </c>
    </row>
    <row r="18" spans="1:3" ht="18.75" x14ac:dyDescent="0.3">
      <c r="A18" s="39" t="s">
        <v>52</v>
      </c>
      <c r="B18" s="40"/>
      <c r="C18" s="2" t="s">
        <v>28</v>
      </c>
    </row>
    <row r="19" spans="1:3" ht="18.75" x14ac:dyDescent="0.3">
      <c r="A19" s="39" t="s">
        <v>18</v>
      </c>
      <c r="B19" s="40"/>
      <c r="C19" s="2" t="s">
        <v>28</v>
      </c>
    </row>
    <row r="20" spans="1:3" ht="18.75" x14ac:dyDescent="0.3">
      <c r="A20" s="39" t="s">
        <v>19</v>
      </c>
      <c r="B20" s="40"/>
      <c r="C20" s="2" t="s">
        <v>31</v>
      </c>
    </row>
    <row r="21" spans="1:3" ht="18.75" x14ac:dyDescent="0.3">
      <c r="A21" s="39" t="s">
        <v>21</v>
      </c>
      <c r="B21" s="40"/>
      <c r="C21" s="2" t="s">
        <v>28</v>
      </c>
    </row>
    <row r="22" spans="1:3" ht="18.75" x14ac:dyDescent="0.3">
      <c r="A22" s="39" t="s">
        <v>53</v>
      </c>
      <c r="B22" s="40"/>
      <c r="C22" s="2" t="s">
        <v>31</v>
      </c>
    </row>
    <row r="23" spans="1:3" ht="18.75" x14ac:dyDescent="0.3">
      <c r="A23" s="39" t="s">
        <v>22</v>
      </c>
      <c r="B23" s="40"/>
      <c r="C23" s="2" t="s">
        <v>28</v>
      </c>
    </row>
    <row r="24" spans="1:3" ht="18.75" x14ac:dyDescent="0.3">
      <c r="A24" s="39" t="s">
        <v>54</v>
      </c>
      <c r="B24" s="40"/>
      <c r="C24" s="2" t="s">
        <v>28</v>
      </c>
    </row>
    <row r="25" spans="1:3" ht="18.75" x14ac:dyDescent="0.3">
      <c r="A25" s="39" t="s">
        <v>55</v>
      </c>
      <c r="B25" s="40"/>
      <c r="C25" s="2" t="s">
        <v>28</v>
      </c>
    </row>
    <row r="26" spans="1:3" ht="18.75" x14ac:dyDescent="0.3">
      <c r="A26" s="39" t="s">
        <v>56</v>
      </c>
      <c r="B26" s="40"/>
      <c r="C26" s="2" t="s">
        <v>31</v>
      </c>
    </row>
    <row r="27" spans="1:3" ht="18.75" x14ac:dyDescent="0.3">
      <c r="A27" s="39" t="s">
        <v>57</v>
      </c>
      <c r="B27" s="40"/>
      <c r="C27" s="2" t="s">
        <v>31</v>
      </c>
    </row>
    <row r="28" spans="1:3" ht="18.75" x14ac:dyDescent="0.3">
      <c r="A28" s="39" t="s">
        <v>58</v>
      </c>
      <c r="B28" s="40"/>
      <c r="C28" s="2" t="s">
        <v>28</v>
      </c>
    </row>
    <row r="29" spans="1:3" ht="18.75" x14ac:dyDescent="0.3">
      <c r="A29" s="41" t="s">
        <v>24</v>
      </c>
      <c r="B29" s="41"/>
      <c r="C29" s="2" t="s">
        <v>31</v>
      </c>
    </row>
    <row r="30" spans="1:3" ht="18.75" x14ac:dyDescent="0.3">
      <c r="A30" s="41" t="s">
        <v>25</v>
      </c>
      <c r="B30" s="41"/>
      <c r="C30" s="2" t="s">
        <v>28</v>
      </c>
    </row>
    <row r="31" spans="1:3" ht="18.75" x14ac:dyDescent="0.3">
      <c r="A31" s="51" t="s">
        <v>59</v>
      </c>
      <c r="B31" s="52"/>
      <c r="C31" s="2" t="s">
        <v>28</v>
      </c>
    </row>
    <row r="32" spans="1:3" x14ac:dyDescent="0.25">
      <c r="A32" s="37"/>
      <c r="B32" s="37"/>
      <c r="C32" s="3" t="s">
        <v>27</v>
      </c>
    </row>
    <row r="33" spans="1:8" ht="20.25" x14ac:dyDescent="0.3">
      <c r="A33" s="29" t="s">
        <v>28</v>
      </c>
      <c r="B33" s="29">
        <f>COUNTIF(C5:C31,A33)</f>
        <v>21</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6</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Косівський М.І.</v>
      </c>
    </row>
    <row r="41" spans="1:8" ht="9" customHeight="1" x14ac:dyDescent="0.3">
      <c r="A41" s="34"/>
      <c r="B41" s="34"/>
      <c r="C41" s="10"/>
    </row>
    <row r="42" spans="1:8" ht="18.75" x14ac:dyDescent="0.3">
      <c r="A42" s="34" t="s">
        <v>36</v>
      </c>
      <c r="B42" s="34"/>
      <c r="C42" s="10" t="str">
        <f>'Порядок денний'!C42</f>
        <v>Кобаса Н.Ю.</v>
      </c>
    </row>
    <row r="43" spans="1:8" ht="9.75" customHeight="1" x14ac:dyDescent="0.3">
      <c r="A43" s="34"/>
      <c r="B43" s="34"/>
      <c r="C43" s="10"/>
    </row>
    <row r="44" spans="1:8" ht="18.75" x14ac:dyDescent="0.3">
      <c r="A44" s="34" t="s">
        <v>36</v>
      </c>
      <c r="B44" s="34"/>
      <c r="C44" s="10" t="str">
        <f>'Порядок денний'!C44</f>
        <v>Кабаль О.В.</v>
      </c>
    </row>
  </sheetData>
  <mergeCells count="13">
    <mergeCell ref="A31:B31"/>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1.299212598425197" right="0.70866141732283472" top="0.74803149606299213" bottom="0.74803149606299213" header="0.31496062992125984" footer="0.31496062992125984"/>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29</vt:i4>
      </vt:variant>
      <vt:variant>
        <vt:lpstr>Именованные диапазоны</vt:lpstr>
      </vt:variant>
      <vt:variant>
        <vt:i4>6</vt:i4>
      </vt:variant>
    </vt:vector>
  </HeadingPairs>
  <TitlesOfParts>
    <vt:vector size="35"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ЗЕМ.1.</vt:lpstr>
      <vt:lpstr>2.</vt:lpstr>
      <vt:lpstr>3.</vt:lpstr>
      <vt:lpstr>4.</vt:lpstr>
      <vt:lpstr>5.</vt:lpstr>
      <vt:lpstr>6.</vt:lpstr>
      <vt:lpstr>8.</vt:lpstr>
      <vt:lpstr>9.</vt:lpstr>
      <vt:lpstr>10.</vt:lpstr>
      <vt:lpstr>11.</vt:lpstr>
      <vt:lpstr>12.</vt:lpstr>
      <vt:lpstr>13.</vt:lpstr>
      <vt:lpstr>1)Положення</vt:lpstr>
      <vt:lpstr>2)майно</vt:lpstr>
      <vt:lpstr>3)КНП</vt:lpstr>
      <vt:lpstr>4)МКП</vt:lpstr>
      <vt:lpstr>5)Проток.</vt:lpstr>
      <vt:lpstr>6)Цільов.</vt:lpstr>
      <vt:lpstr>7)бюджет</vt:lpstr>
      <vt:lpstr>Лист1</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2021-07-08T08:15:00Z</cp:lastPrinted>
  <dcterms:created xsi:type="dcterms:W3CDTF">2016-03-01T06:23:36Z</dcterms:created>
  <dcterms:modified xsi:type="dcterms:W3CDTF">2021-07-08T08:15:11Z</dcterms:modified>
</cp:coreProperties>
</file>