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5676" yWindow="-36" windowWidth="12240" windowHeight="7848" tabRatio="844" firstSheet="9" activeTab="23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мед.саніт." sheetId="129" r:id="rId10"/>
    <sheet name="лікарня" sheetId="156" r:id="rId11"/>
    <sheet name="педагог." sheetId="157" r:id="rId12"/>
    <sheet name="Агенція" sheetId="158" r:id="rId13"/>
    <sheet name="реабіліт." sheetId="159" r:id="rId14"/>
    <sheet name="архів" sheetId="160" r:id="rId15"/>
    <sheet name="соц.служба" sheetId="161" r:id="rId16"/>
    <sheet name="послуги" sheetId="162" r:id="rId17"/>
    <sheet name="Інклюз." sheetId="163" r:id="rId18"/>
    <sheet name="передача" sheetId="164" r:id="rId19"/>
    <sheet name="Білотис." sheetId="165" r:id="rId20"/>
    <sheet name="вода" sheetId="166" r:id="rId21"/>
    <sheet name="звернен." sheetId="167" r:id="rId22"/>
    <sheet name="поліц." sheetId="168" r:id="rId23"/>
    <sheet name="Лист1" sheetId="169" r:id="rId2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169" l="1"/>
  <c r="C42" i="169"/>
  <c r="C40" i="169"/>
  <c r="B37" i="169"/>
  <c r="B36" i="169"/>
  <c r="B35" i="169"/>
  <c r="B34" i="169"/>
  <c r="B33" i="169"/>
  <c r="G38" i="169" s="1"/>
  <c r="H38" i="169" s="1"/>
  <c r="C1" i="169"/>
  <c r="C33" i="169" l="1"/>
  <c r="C44" i="168"/>
  <c r="C42" i="168"/>
  <c r="C40" i="168"/>
  <c r="B37" i="168"/>
  <c r="B36" i="168"/>
  <c r="B35" i="168"/>
  <c r="B34" i="168"/>
  <c r="G38" i="168" s="1"/>
  <c r="H38" i="168" s="1"/>
  <c r="B33" i="168"/>
  <c r="C33" i="168" s="1"/>
  <c r="C1" i="168"/>
  <c r="C44" i="167" l="1"/>
  <c r="C42" i="167"/>
  <c r="C40" i="167"/>
  <c r="B37" i="167"/>
  <c r="B36" i="167"/>
  <c r="B35" i="167"/>
  <c r="B34" i="167"/>
  <c r="B33" i="167"/>
  <c r="C1" i="167"/>
  <c r="C44" i="166"/>
  <c r="C42" i="166"/>
  <c r="C40" i="166"/>
  <c r="B37" i="166"/>
  <c r="B36" i="166"/>
  <c r="B35" i="166"/>
  <c r="B34" i="166"/>
  <c r="B33" i="166"/>
  <c r="C33" i="166" s="1"/>
  <c r="C1" i="166"/>
  <c r="C44" i="165"/>
  <c r="C42" i="165"/>
  <c r="C40" i="165"/>
  <c r="B37" i="165"/>
  <c r="B36" i="165"/>
  <c r="B35" i="165"/>
  <c r="B34" i="165"/>
  <c r="B33" i="165"/>
  <c r="C33" i="165" s="1"/>
  <c r="C1" i="165"/>
  <c r="C44" i="164"/>
  <c r="C42" i="164"/>
  <c r="C40" i="164"/>
  <c r="B37" i="164"/>
  <c r="B36" i="164"/>
  <c r="B35" i="164"/>
  <c r="B34" i="164"/>
  <c r="B33" i="164"/>
  <c r="C33" i="164" s="1"/>
  <c r="C1" i="164"/>
  <c r="C44" i="163"/>
  <c r="C42" i="163"/>
  <c r="C40" i="163"/>
  <c r="B37" i="163"/>
  <c r="B36" i="163"/>
  <c r="B35" i="163"/>
  <c r="B34" i="163"/>
  <c r="B33" i="163"/>
  <c r="C33" i="163" s="1"/>
  <c r="C1" i="163"/>
  <c r="C44" i="162"/>
  <c r="C42" i="162"/>
  <c r="C40" i="162"/>
  <c r="B37" i="162"/>
  <c r="B36" i="162"/>
  <c r="B35" i="162"/>
  <c r="B34" i="162"/>
  <c r="C33" i="162"/>
  <c r="B33" i="162"/>
  <c r="C1" i="162"/>
  <c r="C44" i="161"/>
  <c r="C42" i="161"/>
  <c r="C40" i="161"/>
  <c r="B37" i="161"/>
  <c r="B36" i="161"/>
  <c r="B35" i="161"/>
  <c r="B34" i="161"/>
  <c r="B33" i="161"/>
  <c r="C1" i="161"/>
  <c r="C44" i="160"/>
  <c r="C42" i="160"/>
  <c r="C40" i="160"/>
  <c r="B37" i="160"/>
  <c r="B36" i="160"/>
  <c r="B35" i="160"/>
  <c r="B34" i="160"/>
  <c r="B33" i="160"/>
  <c r="C1" i="160"/>
  <c r="C44" i="159"/>
  <c r="C42" i="159"/>
  <c r="C40" i="159"/>
  <c r="B37" i="159"/>
  <c r="B36" i="159"/>
  <c r="B35" i="159"/>
  <c r="B34" i="159"/>
  <c r="B33" i="159"/>
  <c r="C33" i="159" s="1"/>
  <c r="C1" i="159"/>
  <c r="C44" i="158"/>
  <c r="C42" i="158"/>
  <c r="C40" i="158"/>
  <c r="B37" i="158"/>
  <c r="B36" i="158"/>
  <c r="B35" i="158"/>
  <c r="B34" i="158"/>
  <c r="B33" i="158"/>
  <c r="C1" i="158"/>
  <c r="C44" i="157"/>
  <c r="C42" i="157"/>
  <c r="C40" i="157"/>
  <c r="B37" i="157"/>
  <c r="B36" i="157"/>
  <c r="B35" i="157"/>
  <c r="B34" i="157"/>
  <c r="B33" i="157"/>
  <c r="G38" i="157" s="1"/>
  <c r="H38" i="157" s="1"/>
  <c r="C1" i="157"/>
  <c r="C44" i="156"/>
  <c r="C42" i="156"/>
  <c r="C40" i="156"/>
  <c r="B37" i="156"/>
  <c r="B36" i="156"/>
  <c r="B35" i="156"/>
  <c r="B34" i="156"/>
  <c r="B33" i="156"/>
  <c r="C1" i="156"/>
  <c r="G38" i="163" l="1"/>
  <c r="H38" i="163" s="1"/>
  <c r="G38" i="162"/>
  <c r="H38" i="162" s="1"/>
  <c r="G38" i="161"/>
  <c r="H38" i="161" s="1"/>
  <c r="G38" i="159"/>
  <c r="H38" i="159" s="1"/>
  <c r="G38" i="158"/>
  <c r="H38" i="158" s="1"/>
  <c r="C33" i="157"/>
  <c r="G38" i="156"/>
  <c r="H38" i="156" s="1"/>
  <c r="G38" i="167"/>
  <c r="H38" i="167" s="1"/>
  <c r="G38" i="166"/>
  <c r="H38" i="166" s="1"/>
  <c r="G38" i="164"/>
  <c r="H38" i="164" s="1"/>
  <c r="G38" i="165"/>
  <c r="H38" i="165" s="1"/>
  <c r="G38" i="160"/>
  <c r="H38" i="160" s="1"/>
  <c r="C33" i="160"/>
  <c r="C33" i="167"/>
  <c r="C33" i="161"/>
  <c r="C33" i="158"/>
  <c r="C33" i="156"/>
  <c r="C44" i="129"/>
  <c r="C42" i="129"/>
  <c r="C40" i="129"/>
  <c r="B37" i="129"/>
  <c r="B36" i="129"/>
  <c r="B35" i="129"/>
  <c r="B34" i="129"/>
  <c r="B33" i="129"/>
  <c r="C1" i="129"/>
  <c r="C40" i="84"/>
  <c r="G38" i="129" l="1"/>
  <c r="H38" i="129" s="1"/>
  <c r="C33" i="129"/>
  <c r="C44" i="84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<sst xmlns="http://schemas.openxmlformats.org/spreadsheetml/2006/main" count="1681" uniqueCount="84">
  <si>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</si>
  <si>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</si>
  <si>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</si>
  <si>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</si>
  <si>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</si>
  <si>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</si>
  <si>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</si>
  <si>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</si>
  <si>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</si>
  <si>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</si>
  <si>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</si>
  <si>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</si>
  <si>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</si>
  <si>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</si>
  <si>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</si>
  <si>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</si>
  <si>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</si>
  <si>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</si>
  <si>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</si>
  <si>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</si>
  <si>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</si>
  <si>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</si>
  <si>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</si>
  <si>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</si>
  <si>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</si>
  <si>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</si>
  <si>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</si>
  <si>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</si>
  <si>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</si>
  <si>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</si>
  <si>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</si>
  <si>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</si>
  <si>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</si>
  <si>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</si>
  <si>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</si>
  <si>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</si>
  <si>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</si>
  <si>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</si>
  <si>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</si>
  <si>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</si>
  <si>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</si>
  <si>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</si>
  <si>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</si>
  <si>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</si>
  <si>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</si>
  <si>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</si>
  <si>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</si>
  <si>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</si>
  <si>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</si>
  <si>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</si>
  <si>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</si>
  <si>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</si>
  <si>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</si>
  <si>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</si>
  <si>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</si>
  <si>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</si>
  <si>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</si>
  <si>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</si>
  <si>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</si>
  <si>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</si>
  <si>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</si>
  <si>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</si>
  <si>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</si>
  <si>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Порядок денний 4-ї сесії Рахівської міської ради восьмого скликання від  22.01. 2021 р.</t>
  </si>
  <si>
    <t>додаток №___ до протоколу                                     четвертої сесії Рахівської міської ради                         8-го скликання від 22.01.2021 р.</t>
  </si>
  <si>
    <t>Поіменне голосування про Регламент засідання 4-ї сесії Рахівської міської ради восьмого скликання від 22.01.2021 р.</t>
  </si>
  <si>
    <t xml:space="preserve">   Поіменне голосування про проєкт рішення „Про вступ Рахівської  міської ради в права засновника комунального некомерційного підприємства «Рахівський центр первинної медико-санітарної допомоги»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</si>
  <si>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комунального некомерційного підприємства «Рахівська районна лікарня»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</si>
  <si>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комунальної установи «Рахівський районний центр професійного розвитку педагогічних працівників»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</si>
  <si>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комунального підприємства «Агенції регіонального розвитку Рахівщини»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</si>
  <si>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комунальної установи «Рахівський районний центр комплексної реабілітації для осіб з інвалідністю» Рахівської районної ради”</t>
  </si>
  <si>
    <t xml:space="preserve">   Поіменне голосування про проєкт рішення „Про вступ Рахівської міської ради в права засновника комунальної установи «Рахівський районний трудовий архів» Рахівської районної ради”</t>
  </si>
  <si>
    <t xml:space="preserve">   Поіменне голосування про проєкт рішення „Про вступ Рахівської міської ради в права засновника Рахівського районного центру соціальних служб”</t>
  </si>
  <si>
    <t xml:space="preserve">   Поіменне голосування про проєкт рішення „Про вступ Рахівської міської ради в права засновника Рахівського територіального центру соціального обслуговування (надання соціальних послуг)”</t>
  </si>
  <si>
    <t xml:space="preserve">   Поіменне голосування про проєкт рішення „Про вступ Рахівської міської ради в права засновника комунальної установи «Інклюзивно-ресурсний центр» Рахівської районної ради”</t>
  </si>
  <si>
    <t xml:space="preserve">   Поіменне голосування про проєкт рішення „Про передачу майна закладів освіти та культури в оперативне управління”</t>
  </si>
  <si>
    <t xml:space="preserve">   Поіменне голосування про проєкт рішення „Про розгляд звернення асоціації деревообробних підприємств Білотисянської долини”</t>
  </si>
  <si>
    <t xml:space="preserve">   Поіменне голосування про проєкт рішення „Про встановлення тарифу на послуги з водопостачання та водовідведення для населення м. Рахів на 2021 рік”</t>
  </si>
  <si>
    <t>Петращук І.В.</t>
  </si>
  <si>
    <t>Сливка В.М.</t>
  </si>
  <si>
    <t>Кобаса Н.Ю.</t>
  </si>
  <si>
    <t xml:space="preserve">   Поіменне голосування про проєкт рішення „Про звернення до Рахівського ВП Тячівського відділу поліції ГУНП в Закарпатській області”</t>
  </si>
  <si>
    <t xml:space="preserve">   Поіменне голосування про проєкт рішення „Про звернення Рахівської міської ради щодо тарифів на електроенергію”</t>
  </si>
  <si>
    <t xml:space="preserve">   Поіменне голосування про проєкт рішення „Про заборону продажу пива
(крім безалкогольного), алкогольних, слабоалкогольних напоїв, вин столових”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</si>
</sst>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0" fontId="3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vertical="center" indent="5"/>
    </xf>
    <xf numFmtId="0" fontId="7" fillId="0" borderId="0" xfId="0" applyFont="1" applyBorder="1" applyAlignment="1">
      <alignment horizontal="left" indent="5"/>
    </xf>
    <xf numFmtId="0" fontId="7" fillId="0" borderId="0" xfId="0" applyFont="1" applyFill="1" applyBorder="1" applyAlignment="1">
      <alignment horizontal="left" indent="5"/>
    </xf>
    <xf numFmtId="0" fontId="7" fillId="0" borderId="0" xfId="0" applyFont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0" xfId="0" applyFont="1" applyAlignment="1">
      <alignment horizontal="right" indent="5"/>
    </xf>
    <xf numFmtId="0" fontId="2" fillId="0" borderId="0" xfId="0" applyFont="1" applyAlignment="1">
      <alignment horizontal="lef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6" zoomScale="115" zoomScaleNormal="115" zoomScaleSheetLayoutView="145" zoomScalePageLayoutView="145" workbookViewId="0">
      <selection activeCell="C31" sqref="C31"/>
    </sheetView>
  </sheetViews>
  <sheetFormatPr defaultColWidth="8.88671875" defaultRowHeight="14.4" x14ac:dyDescent="0.3"/>
  <cols>
    <col min="1" max="1" width="28.44140625" style="23" customWidth="1"/>
    <col min="2" max="2" width="30.6640625" style="23" customWidth="1"/>
    <col min="3" max="3" width="44" style="23" customWidth="1"/>
    <col min="4" max="4" width="9.109375" style="23" customWidth="1"/>
    <col min="5" max="5" width="8.88671875" style="23"/>
    <col min="6" max="6" width="13.88671875" style="23" hidden="1" customWidth="1"/>
    <col min="7" max="7" width="16" style="23" customWidth="1"/>
    <col min="8" max="16384" width="8.88671875" style="23"/>
  </cols>
  <sheetData>
    <row r="1" spans="1:6" ht="60.75" customHeight="1" x14ac:dyDescent="0.3">
      <c r="C1" s="38" t="s">
        <v>64</v>
      </c>
    </row>
    <row r="2" spans="1:6" ht="15" customHeight="1" x14ac:dyDescent="0.3">
      <c r="A2" s="57" t="s">
        <v>63</v>
      </c>
      <c r="B2" s="57"/>
      <c r="C2" s="57"/>
    </row>
    <row r="3" spans="1:6" ht="41.25" customHeight="1" x14ac:dyDescent="0.3">
      <c r="A3" s="58"/>
      <c r="B3" s="58"/>
      <c r="C3" s="58"/>
    </row>
    <row r="4" spans="1:6" s="24" customFormat="1" ht="20.100000000000001" customHeight="1" x14ac:dyDescent="0.3">
      <c r="A4" s="60" t="s">
        <v>0</v>
      </c>
      <c r="B4" s="60"/>
      <c r="C4" s="35" t="s">
        <v>34</v>
      </c>
    </row>
    <row r="5" spans="1:6" ht="20.100000000000001" customHeight="1" x14ac:dyDescent="0.35">
      <c r="A5" s="59" t="s">
        <v>46</v>
      </c>
      <c r="B5" s="59"/>
      <c r="C5" s="2" t="s">
        <v>28</v>
      </c>
      <c r="F5" s="23" t="s">
        <v>28</v>
      </c>
    </row>
    <row r="6" spans="1:6" ht="20.100000000000001" customHeight="1" x14ac:dyDescent="0.35">
      <c r="A6" s="59" t="s">
        <v>47</v>
      </c>
      <c r="B6" s="59"/>
      <c r="C6" s="2" t="s">
        <v>28</v>
      </c>
      <c r="F6" s="23" t="s">
        <v>33</v>
      </c>
    </row>
    <row r="7" spans="1:6" ht="20.100000000000001" customHeight="1" x14ac:dyDescent="0.35">
      <c r="A7" s="59" t="s">
        <v>2</v>
      </c>
      <c r="B7" s="59"/>
      <c r="C7" s="2" t="s">
        <v>28</v>
      </c>
      <c r="F7" s="23" t="s">
        <v>29</v>
      </c>
    </row>
    <row r="8" spans="1:6" ht="20.100000000000001" customHeight="1" x14ac:dyDescent="0.35">
      <c r="A8" s="59" t="s">
        <v>3</v>
      </c>
      <c r="B8" s="59"/>
      <c r="C8" s="2" t="s">
        <v>28</v>
      </c>
      <c r="F8" s="23" t="s">
        <v>32</v>
      </c>
    </row>
    <row r="9" spans="1:6" ht="20.100000000000001" customHeight="1" x14ac:dyDescent="0.35">
      <c r="A9" s="59" t="s">
        <v>48</v>
      </c>
      <c r="B9" s="59"/>
      <c r="C9" s="2" t="s">
        <v>28</v>
      </c>
      <c r="F9" s="23" t="s">
        <v>31</v>
      </c>
    </row>
    <row r="10" spans="1:6" ht="20.100000000000001" customHeight="1" x14ac:dyDescent="0.35">
      <c r="A10" s="59" t="s">
        <v>60</v>
      </c>
      <c r="B10" s="59"/>
      <c r="C10" s="2" t="s">
        <v>28</v>
      </c>
    </row>
    <row r="11" spans="1:6" ht="20.100000000000001" customHeight="1" x14ac:dyDescent="0.35">
      <c r="A11" s="59" t="s">
        <v>61</v>
      </c>
      <c r="B11" s="59"/>
      <c r="C11" s="2" t="s">
        <v>28</v>
      </c>
    </row>
    <row r="12" spans="1:6" ht="20.100000000000001" customHeight="1" x14ac:dyDescent="0.35">
      <c r="A12" s="59" t="s">
        <v>8</v>
      </c>
      <c r="B12" s="59"/>
      <c r="C12" s="2" t="s">
        <v>28</v>
      </c>
    </row>
    <row r="13" spans="1:6" ht="20.100000000000001" customHeight="1" x14ac:dyDescent="0.35">
      <c r="A13" s="59" t="s">
        <v>62</v>
      </c>
      <c r="B13" s="59"/>
      <c r="C13" s="2" t="s">
        <v>28</v>
      </c>
    </row>
    <row r="14" spans="1:6" ht="20.100000000000001" customHeight="1" x14ac:dyDescent="0.35">
      <c r="A14" s="59" t="s">
        <v>49</v>
      </c>
      <c r="B14" s="59"/>
      <c r="C14" s="2" t="s">
        <v>28</v>
      </c>
    </row>
    <row r="15" spans="1:6" ht="20.100000000000001" customHeight="1" x14ac:dyDescent="0.35">
      <c r="A15" s="25" t="s">
        <v>50</v>
      </c>
      <c r="B15" s="26"/>
      <c r="C15" s="2" t="s">
        <v>28</v>
      </c>
    </row>
    <row r="16" spans="1:6" ht="20.100000000000001" customHeight="1" x14ac:dyDescent="0.35">
      <c r="A16" s="25" t="s">
        <v>51</v>
      </c>
      <c r="B16" s="26"/>
      <c r="C16" s="2" t="s">
        <v>28</v>
      </c>
    </row>
    <row r="17" spans="1:3" ht="20.100000000000001" customHeight="1" x14ac:dyDescent="0.35">
      <c r="A17" s="25" t="s">
        <v>15</v>
      </c>
      <c r="B17" s="26"/>
      <c r="C17" s="2" t="s">
        <v>28</v>
      </c>
    </row>
    <row r="18" spans="1:3" ht="20.100000000000001" customHeight="1" x14ac:dyDescent="0.35">
      <c r="A18" s="25" t="s">
        <v>52</v>
      </c>
      <c r="B18" s="26"/>
      <c r="C18" s="2" t="s">
        <v>28</v>
      </c>
    </row>
    <row r="19" spans="1:3" ht="20.100000000000001" customHeight="1" x14ac:dyDescent="0.35">
      <c r="A19" s="25" t="s">
        <v>18</v>
      </c>
      <c r="B19" s="26"/>
      <c r="C19" s="2" t="s">
        <v>28</v>
      </c>
    </row>
    <row r="20" spans="1:3" ht="20.100000000000001" customHeight="1" x14ac:dyDescent="0.35">
      <c r="A20" s="25" t="s">
        <v>19</v>
      </c>
      <c r="B20" s="26"/>
      <c r="C20" s="2" t="s">
        <v>28</v>
      </c>
    </row>
    <row r="21" spans="1:3" ht="20.100000000000001" customHeight="1" x14ac:dyDescent="0.35">
      <c r="A21" s="25" t="s">
        <v>21</v>
      </c>
      <c r="B21" s="26"/>
      <c r="C21" s="2" t="s">
        <v>28</v>
      </c>
    </row>
    <row r="22" spans="1:3" ht="20.100000000000001" customHeight="1" x14ac:dyDescent="0.35">
      <c r="A22" s="25" t="s">
        <v>53</v>
      </c>
      <c r="B22" s="26"/>
      <c r="C22" s="2" t="s">
        <v>31</v>
      </c>
    </row>
    <row r="23" spans="1:3" ht="20.100000000000001" customHeight="1" x14ac:dyDescent="0.35">
      <c r="A23" s="25" t="s">
        <v>22</v>
      </c>
      <c r="B23" s="26"/>
      <c r="C23" s="2" t="s">
        <v>28</v>
      </c>
    </row>
    <row r="24" spans="1:3" ht="20.100000000000001" customHeight="1" x14ac:dyDescent="0.35">
      <c r="A24" s="25" t="s">
        <v>54</v>
      </c>
      <c r="B24" s="26"/>
      <c r="C24" s="2" t="s">
        <v>28</v>
      </c>
    </row>
    <row r="25" spans="1:3" ht="20.100000000000001" customHeight="1" x14ac:dyDescent="0.35">
      <c r="A25" s="25" t="s">
        <v>55</v>
      </c>
      <c r="B25" s="26"/>
      <c r="C25" s="2" t="s">
        <v>31</v>
      </c>
    </row>
    <row r="26" spans="1:3" ht="20.100000000000001" customHeight="1" x14ac:dyDescent="0.35">
      <c r="A26" s="25" t="s">
        <v>56</v>
      </c>
      <c r="B26" s="26"/>
      <c r="C26" s="2" t="s">
        <v>31</v>
      </c>
    </row>
    <row r="27" spans="1:3" ht="20.100000000000001" customHeight="1" x14ac:dyDescent="0.35">
      <c r="A27" s="25" t="s">
        <v>57</v>
      </c>
      <c r="B27" s="26"/>
      <c r="C27" s="2" t="s">
        <v>31</v>
      </c>
    </row>
    <row r="28" spans="1:3" ht="20.100000000000001" customHeight="1" x14ac:dyDescent="0.35">
      <c r="A28" s="25" t="s">
        <v>58</v>
      </c>
      <c r="B28" s="26"/>
      <c r="C28" s="2" t="s">
        <v>28</v>
      </c>
    </row>
    <row r="29" spans="1:3" ht="20.100000000000001" customHeight="1" x14ac:dyDescent="0.35">
      <c r="A29" s="27" t="s">
        <v>24</v>
      </c>
      <c r="B29" s="27"/>
      <c r="C29" s="2" t="s">
        <v>28</v>
      </c>
    </row>
    <row r="30" spans="1:3" ht="20.100000000000001" customHeight="1" x14ac:dyDescent="0.35">
      <c r="A30" s="27" t="s">
        <v>25</v>
      </c>
      <c r="B30" s="27"/>
      <c r="C30" s="2" t="s">
        <v>31</v>
      </c>
    </row>
    <row r="31" spans="1:3" ht="20.100000000000001" customHeight="1" x14ac:dyDescent="0.35">
      <c r="A31" s="55" t="s">
        <v>59</v>
      </c>
      <c r="B31" s="56"/>
      <c r="C31" s="2" t="s">
        <v>28</v>
      </c>
    </row>
    <row r="32" spans="1:3" ht="15" x14ac:dyDescent="0.25">
      <c r="A32" s="28"/>
      <c r="B32" s="28"/>
      <c r="C32" s="28"/>
    </row>
    <row r="33" spans="1:8" ht="20.399999999999999" x14ac:dyDescent="0.35">
      <c r="A33" s="29" t="s">
        <v>28</v>
      </c>
      <c r="B33" s="29">
        <f>COUNTIF(C5:C31,A33)</f>
        <v>22</v>
      </c>
      <c r="C33" s="30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28"/>
    </row>
    <row r="35" spans="1:8" ht="17.399999999999999" x14ac:dyDescent="0.3">
      <c r="A35" s="29" t="s">
        <v>29</v>
      </c>
      <c r="B35" s="29">
        <f>COUNTIF(C5:C31,A35)</f>
        <v>0</v>
      </c>
      <c r="C35" s="28"/>
    </row>
    <row r="36" spans="1:8" ht="17.399999999999999" x14ac:dyDescent="0.3">
      <c r="A36" s="29" t="s">
        <v>32</v>
      </c>
      <c r="B36" s="29">
        <f>COUNTIF(C5:C31,A36)</f>
        <v>0</v>
      </c>
      <c r="C36" s="28"/>
    </row>
    <row r="37" spans="1:8" ht="17.399999999999999" x14ac:dyDescent="0.3">
      <c r="A37" s="29" t="s">
        <v>31</v>
      </c>
      <c r="B37" s="29">
        <f>COUNTIF(C5:C31,A37)</f>
        <v>5</v>
      </c>
      <c r="C37" s="28"/>
    </row>
    <row r="38" spans="1:8" ht="14.25" customHeight="1" x14ac:dyDescent="0.3">
      <c r="A38" s="32"/>
      <c r="G38" s="33">
        <f>SUM(B33:B37)</f>
        <v>27</v>
      </c>
      <c r="H38" s="28" t="str">
        <f>IF(G38=27,"Вірно!!!","ПОМИЛКА")</f>
        <v>Вірно!!!</v>
      </c>
    </row>
    <row r="39" spans="1:8" ht="13.5" customHeight="1" x14ac:dyDescent="0.25"/>
    <row r="40" spans="1:8" ht="18" x14ac:dyDescent="0.35">
      <c r="A40" s="34" t="s">
        <v>30</v>
      </c>
      <c r="B40" s="34"/>
      <c r="C40" s="36" t="s">
        <v>78</v>
      </c>
    </row>
    <row r="41" spans="1:8" ht="9" customHeight="1" x14ac:dyDescent="0.3">
      <c r="A41" s="34"/>
      <c r="B41" s="34"/>
      <c r="C41" s="34"/>
    </row>
    <row r="42" spans="1:8" ht="18" x14ac:dyDescent="0.35">
      <c r="A42" s="34" t="s">
        <v>36</v>
      </c>
      <c r="B42" s="34"/>
      <c r="C42" s="36" t="s">
        <v>79</v>
      </c>
    </row>
    <row r="43" spans="1:8" ht="9.75" customHeight="1" x14ac:dyDescent="0.3">
      <c r="A43" s="34"/>
      <c r="B43" s="34"/>
      <c r="C43" s="34"/>
    </row>
    <row r="44" spans="1:8" ht="18" x14ac:dyDescent="0.35">
      <c r="A44" s="34" t="s">
        <v>36</v>
      </c>
      <c r="B44" s="34"/>
      <c r="C44" s="36" t="s">
        <v>80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66</v>
      </c>
      <c r="B2" s="71"/>
      <c r="C2" s="71"/>
    </row>
    <row r="3" spans="1:8" ht="63.7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39" t="s">
        <v>50</v>
      </c>
      <c r="B15" s="40"/>
      <c r="C15" s="2" t="s">
        <v>28</v>
      </c>
    </row>
    <row r="16" spans="1:8" ht="18" x14ac:dyDescent="0.35">
      <c r="A16" s="39" t="s">
        <v>51</v>
      </c>
      <c r="B16" s="40"/>
      <c r="C16" s="2" t="s">
        <v>28</v>
      </c>
    </row>
    <row r="17" spans="1:3" ht="18" x14ac:dyDescent="0.35">
      <c r="A17" s="39" t="s">
        <v>15</v>
      </c>
      <c r="B17" s="40"/>
      <c r="C17" s="2" t="s">
        <v>28</v>
      </c>
    </row>
    <row r="18" spans="1:3" ht="18" x14ac:dyDescent="0.35">
      <c r="A18" s="39" t="s">
        <v>52</v>
      </c>
      <c r="B18" s="40"/>
      <c r="C18" s="2" t="s">
        <v>28</v>
      </c>
    </row>
    <row r="19" spans="1:3" ht="18" x14ac:dyDescent="0.35">
      <c r="A19" s="39" t="s">
        <v>18</v>
      </c>
      <c r="B19" s="40"/>
      <c r="C19" s="2" t="s">
        <v>28</v>
      </c>
    </row>
    <row r="20" spans="1:3" ht="18" x14ac:dyDescent="0.35">
      <c r="A20" s="39" t="s">
        <v>19</v>
      </c>
      <c r="B20" s="40"/>
      <c r="C20" s="2" t="s">
        <v>28</v>
      </c>
    </row>
    <row r="21" spans="1:3" ht="18" x14ac:dyDescent="0.35">
      <c r="A21" s="39" t="s">
        <v>21</v>
      </c>
      <c r="B21" s="40"/>
      <c r="C21" s="2" t="s">
        <v>28</v>
      </c>
    </row>
    <row r="22" spans="1:3" ht="18" x14ac:dyDescent="0.35">
      <c r="A22" s="39" t="s">
        <v>53</v>
      </c>
      <c r="B22" s="40"/>
      <c r="C22" s="2" t="s">
        <v>31</v>
      </c>
    </row>
    <row r="23" spans="1:3" ht="18" x14ac:dyDescent="0.35">
      <c r="A23" s="39" t="s">
        <v>22</v>
      </c>
      <c r="B23" s="40"/>
      <c r="C23" s="2" t="s">
        <v>28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55</v>
      </c>
      <c r="B25" s="40"/>
      <c r="C25" s="2" t="s">
        <v>28</v>
      </c>
    </row>
    <row r="26" spans="1:3" ht="18" x14ac:dyDescent="0.35">
      <c r="A26" s="39" t="s">
        <v>56</v>
      </c>
      <c r="B26" s="40"/>
      <c r="C26" s="2" t="s">
        <v>31</v>
      </c>
    </row>
    <row r="27" spans="1:3" ht="18" x14ac:dyDescent="0.35">
      <c r="A27" s="39" t="s">
        <v>57</v>
      </c>
      <c r="B27" s="40"/>
      <c r="C27" s="2" t="s">
        <v>31</v>
      </c>
    </row>
    <row r="28" spans="1:3" ht="18" x14ac:dyDescent="0.35">
      <c r="A28" s="39" t="s">
        <v>58</v>
      </c>
      <c r="B28" s="40"/>
      <c r="C28" s="2" t="s">
        <v>28</v>
      </c>
    </row>
    <row r="29" spans="1:3" ht="18" x14ac:dyDescent="0.35">
      <c r="A29" s="41" t="s">
        <v>24</v>
      </c>
      <c r="B29" s="41"/>
      <c r="C29" s="2" t="s">
        <v>28</v>
      </c>
    </row>
    <row r="30" spans="1:3" ht="18" x14ac:dyDescent="0.35">
      <c r="A30" s="41" t="s">
        <v>25</v>
      </c>
      <c r="B30" s="41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67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E26" sqref="E26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68</v>
      </c>
      <c r="B2" s="71"/>
      <c r="C2" s="71"/>
    </row>
    <row r="3" spans="1:8" ht="59.2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D31" sqref="D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69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70</v>
      </c>
      <c r="B2" s="71"/>
      <c r="C2" s="71"/>
    </row>
    <row r="3" spans="1:8" ht="59.2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71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72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73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5" sqref="C5: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74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7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75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5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3" x14ac:dyDescent="0.3">
      <c r="A2" s="63" t="s">
        <v>44</v>
      </c>
      <c r="B2" s="63"/>
      <c r="C2" s="63"/>
    </row>
    <row r="3" spans="1:3" ht="27" customHeight="1" x14ac:dyDescent="0.3">
      <c r="A3" s="64"/>
      <c r="B3" s="64"/>
      <c r="C3" s="64"/>
    </row>
    <row r="4" spans="1:3" ht="17.399999999999999" x14ac:dyDescent="0.3">
      <c r="A4" s="65" t="s">
        <v>0</v>
      </c>
      <c r="B4" s="66"/>
      <c r="C4" s="4" t="s">
        <v>34</v>
      </c>
    </row>
    <row r="5" spans="1:3" ht="18" x14ac:dyDescent="0.35">
      <c r="A5" s="61" t="s">
        <v>1</v>
      </c>
      <c r="B5" s="62"/>
      <c r="C5" s="2"/>
    </row>
    <row r="6" spans="1:3" ht="18" x14ac:dyDescent="0.35">
      <c r="A6" s="61" t="s">
        <v>2</v>
      </c>
      <c r="B6" s="62"/>
      <c r="C6" s="2"/>
    </row>
    <row r="7" spans="1:3" ht="18" x14ac:dyDescent="0.35">
      <c r="A7" s="61" t="s">
        <v>3</v>
      </c>
      <c r="B7" s="62"/>
      <c r="C7" s="2"/>
    </row>
    <row r="8" spans="1:3" ht="18" x14ac:dyDescent="0.35">
      <c r="A8" s="61" t="s">
        <v>4</v>
      </c>
      <c r="B8" s="62"/>
      <c r="C8" s="2"/>
    </row>
    <row r="9" spans="1:3" ht="18" x14ac:dyDescent="0.35">
      <c r="A9" s="61" t="s">
        <v>5</v>
      </c>
      <c r="B9" s="62"/>
      <c r="C9" s="2"/>
    </row>
    <row r="10" spans="1:3" ht="18" x14ac:dyDescent="0.35">
      <c r="A10" s="61" t="s">
        <v>6</v>
      </c>
      <c r="B10" s="62"/>
      <c r="C10" s="2"/>
    </row>
    <row r="11" spans="1:3" ht="18" x14ac:dyDescent="0.35">
      <c r="A11" s="61" t="s">
        <v>7</v>
      </c>
      <c r="B11" s="62"/>
      <c r="C11" s="2"/>
    </row>
    <row r="12" spans="1:3" ht="18" x14ac:dyDescent="0.35">
      <c r="A12" s="61" t="s">
        <v>8</v>
      </c>
      <c r="B12" s="62"/>
      <c r="C12" s="2"/>
    </row>
    <row r="13" spans="1:3" ht="18" x14ac:dyDescent="0.35">
      <c r="A13" s="61" t="s">
        <v>9</v>
      </c>
      <c r="B13" s="62"/>
      <c r="C13" s="2"/>
    </row>
    <row r="14" spans="1:3" ht="18" x14ac:dyDescent="0.35">
      <c r="A14" s="61" t="s">
        <v>10</v>
      </c>
      <c r="B14" s="62"/>
      <c r="C14" s="2"/>
    </row>
    <row r="15" spans="1:3" ht="18" x14ac:dyDescent="0.35">
      <c r="A15" s="61" t="s">
        <v>11</v>
      </c>
      <c r="B15" s="62"/>
      <c r="C15" s="2"/>
    </row>
    <row r="16" spans="1:3" ht="18" x14ac:dyDescent="0.35">
      <c r="A16" s="61" t="s">
        <v>12</v>
      </c>
      <c r="B16" s="62"/>
      <c r="C16" s="2"/>
    </row>
    <row r="17" spans="1:3" ht="18" x14ac:dyDescent="0.35">
      <c r="A17" s="61" t="s">
        <v>13</v>
      </c>
      <c r="B17" s="62"/>
      <c r="C17" s="2"/>
    </row>
    <row r="18" spans="1:3" ht="18" x14ac:dyDescent="0.35">
      <c r="A18" s="61" t="s">
        <v>14</v>
      </c>
      <c r="B18" s="62"/>
      <c r="C18" s="2"/>
    </row>
    <row r="19" spans="1:3" ht="18" x14ac:dyDescent="0.35">
      <c r="A19" s="61" t="s">
        <v>15</v>
      </c>
      <c r="B19" s="62"/>
      <c r="C19" s="2"/>
    </row>
    <row r="20" spans="1:3" ht="18" x14ac:dyDescent="0.35">
      <c r="A20" s="61" t="s">
        <v>16</v>
      </c>
      <c r="B20" s="62"/>
      <c r="C20" s="2"/>
    </row>
    <row r="21" spans="1:3" ht="18" x14ac:dyDescent="0.35">
      <c r="A21" s="61" t="s">
        <v>17</v>
      </c>
      <c r="B21" s="62"/>
      <c r="C21" s="2"/>
    </row>
    <row r="22" spans="1:3" ht="18" x14ac:dyDescent="0.35">
      <c r="A22" s="61" t="s">
        <v>18</v>
      </c>
      <c r="B22" s="62"/>
      <c r="C22" s="2"/>
    </row>
    <row r="23" spans="1:3" ht="18" x14ac:dyDescent="0.35">
      <c r="A23" s="61" t="s">
        <v>19</v>
      </c>
      <c r="B23" s="62"/>
      <c r="C23" s="2"/>
    </row>
    <row r="24" spans="1:3" ht="18" x14ac:dyDescent="0.35">
      <c r="A24" s="61" t="s">
        <v>20</v>
      </c>
      <c r="B24" s="62"/>
      <c r="C24" s="2"/>
    </row>
    <row r="25" spans="1:3" ht="18" x14ac:dyDescent="0.35">
      <c r="A25" s="61" t="s">
        <v>21</v>
      </c>
      <c r="B25" s="62"/>
      <c r="C25" s="2"/>
    </row>
    <row r="26" spans="1:3" ht="18" x14ac:dyDescent="0.35">
      <c r="A26" s="61" t="s">
        <v>22</v>
      </c>
      <c r="B26" s="62"/>
      <c r="C26" s="2"/>
    </row>
    <row r="27" spans="1:3" ht="18" x14ac:dyDescent="0.35">
      <c r="A27" s="61" t="s">
        <v>23</v>
      </c>
      <c r="B27" s="62"/>
      <c r="C27" s="2"/>
    </row>
    <row r="28" spans="1:3" ht="18" x14ac:dyDescent="0.35">
      <c r="A28" s="61" t="s">
        <v>24</v>
      </c>
      <c r="B28" s="62"/>
      <c r="C28" s="2"/>
    </row>
    <row r="29" spans="1:3" ht="18" x14ac:dyDescent="0.35">
      <c r="A29" s="61" t="s">
        <v>25</v>
      </c>
      <c r="B29" s="62"/>
      <c r="C29" s="2"/>
    </row>
    <row r="30" spans="1:3" ht="18" x14ac:dyDescent="0.35">
      <c r="A30" s="61" t="s">
        <v>26</v>
      </c>
      <c r="B30" s="62"/>
      <c r="C30" s="2"/>
    </row>
    <row r="31" spans="1:3" ht="18" x14ac:dyDescent="0.35">
      <c r="A31" s="61" t="s">
        <v>35</v>
      </c>
      <c r="B31" s="62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8" x14ac:dyDescent="0.3">
      <c r="A34" s="18" t="s">
        <v>33</v>
      </c>
      <c r="B34" s="17">
        <f>COUNTIF(C5:C31,A34)</f>
        <v>0</v>
      </c>
      <c r="C34" s="19"/>
    </row>
    <row r="35" spans="1:3" ht="16.8" x14ac:dyDescent="0.3">
      <c r="A35" s="16" t="s">
        <v>29</v>
      </c>
      <c r="B35" s="17">
        <f>COUNTIF(C5:C31,A35)</f>
        <v>0</v>
      </c>
      <c r="C35" s="19"/>
    </row>
    <row r="36" spans="1:3" ht="16.8" x14ac:dyDescent="0.3">
      <c r="A36" s="16" t="s">
        <v>32</v>
      </c>
      <c r="B36" s="17">
        <f>COUNTIF(C5:C31,A36)</f>
        <v>0</v>
      </c>
      <c r="C36" s="19"/>
    </row>
    <row r="37" spans="1:3" ht="16.8" x14ac:dyDescent="0.3">
      <c r="A37" s="16" t="s">
        <v>31</v>
      </c>
      <c r="B37" s="17">
        <f>COUNTIF(C5:C31,A37)</f>
        <v>0</v>
      </c>
      <c r="C37" s="19"/>
    </row>
    <row r="38" spans="1:3" ht="18" x14ac:dyDescent="0.35">
      <c r="A38" s="8" t="s">
        <v>30</v>
      </c>
      <c r="B38" s="8"/>
      <c r="C38" s="10" t="str">
        <f>'Порядок денний'!C40</f>
        <v>Петращук І.В.</v>
      </c>
    </row>
    <row r="39" spans="1:3" ht="6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Сливка В.М.</v>
      </c>
    </row>
    <row r="41" spans="1:3" ht="5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76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77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4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82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6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3" t="s">
        <v>50</v>
      </c>
      <c r="B15" s="44"/>
      <c r="C15" s="2" t="s">
        <v>28</v>
      </c>
    </row>
    <row r="16" spans="1:8" ht="18" x14ac:dyDescent="0.35">
      <c r="A16" s="43" t="s">
        <v>51</v>
      </c>
      <c r="B16" s="44"/>
      <c r="C16" s="2" t="s">
        <v>28</v>
      </c>
    </row>
    <row r="17" spans="1:3" ht="18" x14ac:dyDescent="0.35">
      <c r="A17" s="43" t="s">
        <v>15</v>
      </c>
      <c r="B17" s="44"/>
      <c r="C17" s="2" t="s">
        <v>28</v>
      </c>
    </row>
    <row r="18" spans="1:3" ht="18" x14ac:dyDescent="0.35">
      <c r="A18" s="43" t="s">
        <v>52</v>
      </c>
      <c r="B18" s="44"/>
      <c r="C18" s="2" t="s">
        <v>28</v>
      </c>
    </row>
    <row r="19" spans="1:3" ht="18" x14ac:dyDescent="0.35">
      <c r="A19" s="43" t="s">
        <v>18</v>
      </c>
      <c r="B19" s="44"/>
      <c r="C19" s="2" t="s">
        <v>28</v>
      </c>
    </row>
    <row r="20" spans="1:3" ht="18" x14ac:dyDescent="0.35">
      <c r="A20" s="43" t="s">
        <v>19</v>
      </c>
      <c r="B20" s="44"/>
      <c r="C20" s="2" t="s">
        <v>28</v>
      </c>
    </row>
    <row r="21" spans="1:3" ht="18" x14ac:dyDescent="0.35">
      <c r="A21" s="43" t="s">
        <v>21</v>
      </c>
      <c r="B21" s="44"/>
      <c r="C21" s="2" t="s">
        <v>28</v>
      </c>
    </row>
    <row r="22" spans="1:3" ht="18" x14ac:dyDescent="0.35">
      <c r="A22" s="43" t="s">
        <v>53</v>
      </c>
      <c r="B22" s="44"/>
      <c r="C22" s="2" t="s">
        <v>31</v>
      </c>
    </row>
    <row r="23" spans="1:3" ht="18" x14ac:dyDescent="0.35">
      <c r="A23" s="43" t="s">
        <v>22</v>
      </c>
      <c r="B23" s="44"/>
      <c r="C23" s="2" t="s">
        <v>28</v>
      </c>
    </row>
    <row r="24" spans="1:3" ht="18" x14ac:dyDescent="0.35">
      <c r="A24" s="43" t="s">
        <v>54</v>
      </c>
      <c r="B24" s="44"/>
      <c r="C24" s="2" t="s">
        <v>28</v>
      </c>
    </row>
    <row r="25" spans="1:3" ht="18" x14ac:dyDescent="0.35">
      <c r="A25" s="43" t="s">
        <v>55</v>
      </c>
      <c r="B25" s="44"/>
      <c r="C25" s="2" t="s">
        <v>28</v>
      </c>
    </row>
    <row r="26" spans="1:3" ht="18" x14ac:dyDescent="0.35">
      <c r="A26" s="43" t="s">
        <v>56</v>
      </c>
      <c r="B26" s="44"/>
      <c r="C26" s="2" t="s">
        <v>31</v>
      </c>
    </row>
    <row r="27" spans="1:3" ht="18" x14ac:dyDescent="0.35">
      <c r="A27" s="43" t="s">
        <v>57</v>
      </c>
      <c r="B27" s="44"/>
      <c r="C27" s="2" t="s">
        <v>31</v>
      </c>
    </row>
    <row r="28" spans="1:3" ht="18" x14ac:dyDescent="0.35">
      <c r="A28" s="43" t="s">
        <v>58</v>
      </c>
      <c r="B28" s="44"/>
      <c r="C28" s="2" t="s">
        <v>28</v>
      </c>
    </row>
    <row r="29" spans="1:3" ht="18" x14ac:dyDescent="0.35">
      <c r="A29" s="45" t="s">
        <v>24</v>
      </c>
      <c r="B29" s="45"/>
      <c r="C29" s="2" t="s">
        <v>28</v>
      </c>
    </row>
    <row r="30" spans="1:3" ht="18" x14ac:dyDescent="0.35">
      <c r="A30" s="45" t="s">
        <v>25</v>
      </c>
      <c r="B30" s="45"/>
      <c r="C30" s="2" t="s">
        <v>28</v>
      </c>
    </row>
    <row r="31" spans="1:3" ht="18" x14ac:dyDescent="0.35">
      <c r="A31" s="55" t="s">
        <v>59</v>
      </c>
      <c r="B31" s="56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25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81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50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47" t="s">
        <v>50</v>
      </c>
      <c r="B15" s="48"/>
      <c r="C15" s="2" t="s">
        <v>28</v>
      </c>
    </row>
    <row r="16" spans="1:8" ht="18" x14ac:dyDescent="0.35">
      <c r="A16" s="47" t="s">
        <v>51</v>
      </c>
      <c r="B16" s="48"/>
      <c r="C16" s="2" t="s">
        <v>28</v>
      </c>
    </row>
    <row r="17" spans="1:3" ht="18" x14ac:dyDescent="0.35">
      <c r="A17" s="47" t="s">
        <v>15</v>
      </c>
      <c r="B17" s="48"/>
      <c r="C17" s="2" t="s">
        <v>28</v>
      </c>
    </row>
    <row r="18" spans="1:3" ht="18" x14ac:dyDescent="0.35">
      <c r="A18" s="47" t="s">
        <v>52</v>
      </c>
      <c r="B18" s="48"/>
      <c r="C18" s="2" t="s">
        <v>28</v>
      </c>
    </row>
    <row r="19" spans="1:3" ht="18" x14ac:dyDescent="0.35">
      <c r="A19" s="47" t="s">
        <v>18</v>
      </c>
      <c r="B19" s="48"/>
      <c r="C19" s="2" t="s">
        <v>28</v>
      </c>
    </row>
    <row r="20" spans="1:3" ht="18" x14ac:dyDescent="0.35">
      <c r="A20" s="47" t="s">
        <v>19</v>
      </c>
      <c r="B20" s="48"/>
      <c r="C20" s="2" t="s">
        <v>28</v>
      </c>
    </row>
    <row r="21" spans="1:3" ht="18" x14ac:dyDescent="0.35">
      <c r="A21" s="47" t="s">
        <v>21</v>
      </c>
      <c r="B21" s="48"/>
      <c r="C21" s="2" t="s">
        <v>28</v>
      </c>
    </row>
    <row r="22" spans="1:3" ht="18" x14ac:dyDescent="0.35">
      <c r="A22" s="47" t="s">
        <v>53</v>
      </c>
      <c r="B22" s="48"/>
      <c r="C22" s="2" t="s">
        <v>31</v>
      </c>
    </row>
    <row r="23" spans="1:3" ht="18" x14ac:dyDescent="0.35">
      <c r="A23" s="47" t="s">
        <v>22</v>
      </c>
      <c r="B23" s="48"/>
      <c r="C23" s="2" t="s">
        <v>28</v>
      </c>
    </row>
    <row r="24" spans="1:3" ht="18" x14ac:dyDescent="0.35">
      <c r="A24" s="47" t="s">
        <v>54</v>
      </c>
      <c r="B24" s="48"/>
      <c r="C24" s="2" t="s">
        <v>28</v>
      </c>
    </row>
    <row r="25" spans="1:3" ht="18" x14ac:dyDescent="0.35">
      <c r="A25" s="47" t="s">
        <v>55</v>
      </c>
      <c r="B25" s="48"/>
      <c r="C25" s="2" t="s">
        <v>28</v>
      </c>
    </row>
    <row r="26" spans="1:3" ht="18" x14ac:dyDescent="0.35">
      <c r="A26" s="47" t="s">
        <v>56</v>
      </c>
      <c r="B26" s="48"/>
      <c r="C26" s="2" t="s">
        <v>31</v>
      </c>
    </row>
    <row r="27" spans="1:3" ht="18" x14ac:dyDescent="0.35">
      <c r="A27" s="47" t="s">
        <v>57</v>
      </c>
      <c r="B27" s="48"/>
      <c r="C27" s="2" t="s">
        <v>31</v>
      </c>
    </row>
    <row r="28" spans="1:3" ht="18" x14ac:dyDescent="0.35">
      <c r="A28" s="47" t="s">
        <v>58</v>
      </c>
      <c r="B28" s="48"/>
      <c r="C28" s="2" t="s">
        <v>28</v>
      </c>
    </row>
    <row r="29" spans="1:3" ht="18" x14ac:dyDescent="0.35">
      <c r="A29" s="49" t="s">
        <v>24</v>
      </c>
      <c r="B29" s="49"/>
      <c r="C29" s="2" t="s">
        <v>28</v>
      </c>
    </row>
    <row r="30" spans="1:3" ht="18" x14ac:dyDescent="0.35">
      <c r="A30" s="49" t="s">
        <v>25</v>
      </c>
      <c r="B30" s="49"/>
      <c r="C30" s="2" t="s">
        <v>28</v>
      </c>
    </row>
    <row r="31" spans="1:3" ht="18" x14ac:dyDescent="0.35">
      <c r="A31" s="55" t="s">
        <v>59</v>
      </c>
      <c r="B31" s="56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2" workbookViewId="0">
      <selection activeCell="D6" sqref="D6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6640625" customWidth="1"/>
    <col min="4" max="4" width="9.109375" customWidth="1"/>
    <col min="6" max="6" width="13.88671875" hidden="1" customWidth="1"/>
    <col min="7" max="7" width="16" customWidth="1"/>
  </cols>
  <sheetData>
    <row r="1" spans="1:8" ht="51.75" customHeight="1" x14ac:dyDescent="0.3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83</v>
      </c>
      <c r="B2" s="71"/>
      <c r="C2" s="71"/>
    </row>
    <row r="3" spans="1:8" ht="4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54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51" t="s">
        <v>50</v>
      </c>
      <c r="B15" s="52"/>
      <c r="C15" s="2" t="s">
        <v>28</v>
      </c>
    </row>
    <row r="16" spans="1:8" ht="18" x14ac:dyDescent="0.35">
      <c r="A16" s="51" t="s">
        <v>51</v>
      </c>
      <c r="B16" s="52"/>
      <c r="C16" s="2" t="s">
        <v>28</v>
      </c>
    </row>
    <row r="17" spans="1:3" ht="18" x14ac:dyDescent="0.35">
      <c r="A17" s="51" t="s">
        <v>15</v>
      </c>
      <c r="B17" s="52"/>
      <c r="C17" s="2" t="s">
        <v>28</v>
      </c>
    </row>
    <row r="18" spans="1:3" ht="18" x14ac:dyDescent="0.35">
      <c r="A18" s="51" t="s">
        <v>52</v>
      </c>
      <c r="B18" s="52"/>
      <c r="C18" s="2" t="s">
        <v>28</v>
      </c>
    </row>
    <row r="19" spans="1:3" ht="18" x14ac:dyDescent="0.35">
      <c r="A19" s="51" t="s">
        <v>18</v>
      </c>
      <c r="B19" s="52"/>
      <c r="C19" s="2" t="s">
        <v>28</v>
      </c>
    </row>
    <row r="20" spans="1:3" ht="18" x14ac:dyDescent="0.35">
      <c r="A20" s="51" t="s">
        <v>19</v>
      </c>
      <c r="B20" s="52"/>
      <c r="C20" s="2" t="s">
        <v>28</v>
      </c>
    </row>
    <row r="21" spans="1:3" ht="18" x14ac:dyDescent="0.35">
      <c r="A21" s="51" t="s">
        <v>21</v>
      </c>
      <c r="B21" s="52"/>
      <c r="C21" s="2" t="s">
        <v>28</v>
      </c>
    </row>
    <row r="22" spans="1:3" ht="18" x14ac:dyDescent="0.35">
      <c r="A22" s="51" t="s">
        <v>53</v>
      </c>
      <c r="B22" s="52"/>
      <c r="C22" s="2" t="s">
        <v>31</v>
      </c>
    </row>
    <row r="23" spans="1:3" ht="18" x14ac:dyDescent="0.35">
      <c r="A23" s="51" t="s">
        <v>22</v>
      </c>
      <c r="B23" s="52"/>
      <c r="C23" s="2" t="s">
        <v>28</v>
      </c>
    </row>
    <row r="24" spans="1:3" ht="18" x14ac:dyDescent="0.35">
      <c r="A24" s="51" t="s">
        <v>54</v>
      </c>
      <c r="B24" s="52"/>
      <c r="C24" s="2" t="s">
        <v>28</v>
      </c>
    </row>
    <row r="25" spans="1:3" ht="18" x14ac:dyDescent="0.35">
      <c r="A25" s="51" t="s">
        <v>55</v>
      </c>
      <c r="B25" s="52"/>
      <c r="C25" s="2" t="s">
        <v>28</v>
      </c>
    </row>
    <row r="26" spans="1:3" ht="18" x14ac:dyDescent="0.35">
      <c r="A26" s="51" t="s">
        <v>56</v>
      </c>
      <c r="B26" s="52"/>
      <c r="C26" s="2" t="s">
        <v>31</v>
      </c>
    </row>
    <row r="27" spans="1:3" ht="18" x14ac:dyDescent="0.35">
      <c r="A27" s="51" t="s">
        <v>57</v>
      </c>
      <c r="B27" s="52"/>
      <c r="C27" s="2" t="s">
        <v>31</v>
      </c>
    </row>
    <row r="28" spans="1:3" ht="18" x14ac:dyDescent="0.35">
      <c r="A28" s="51" t="s">
        <v>58</v>
      </c>
      <c r="B28" s="52"/>
      <c r="C28" s="2" t="s">
        <v>28</v>
      </c>
    </row>
    <row r="29" spans="1:3" ht="18" x14ac:dyDescent="0.35">
      <c r="A29" s="53" t="s">
        <v>24</v>
      </c>
      <c r="B29" s="53"/>
      <c r="C29" s="2" t="s">
        <v>28</v>
      </c>
    </row>
    <row r="30" spans="1:3" ht="18" x14ac:dyDescent="0.35">
      <c r="A30" s="53" t="s">
        <v>25</v>
      </c>
      <c r="B30" s="53"/>
      <c r="C30" s="2" t="s">
        <v>28</v>
      </c>
    </row>
    <row r="31" spans="1:3" ht="18" x14ac:dyDescent="0.35">
      <c r="A31" s="55" t="s">
        <v>59</v>
      </c>
      <c r="B31" s="56"/>
      <c r="C31" s="2" t="s">
        <v>28</v>
      </c>
    </row>
    <row r="32" spans="1:3" x14ac:dyDescent="0.3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24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3</v>
      </c>
      <c r="C37" s="5"/>
    </row>
    <row r="38" spans="1:8" ht="16.5" customHeight="1" x14ac:dyDescent="0.35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5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5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5" t="s">
        <v>40</v>
      </c>
    </row>
    <row r="2" spans="1:3" x14ac:dyDescent="0.3">
      <c r="A2" s="68" t="s">
        <v>37</v>
      </c>
      <c r="B2" s="68"/>
      <c r="C2" s="68"/>
    </row>
    <row r="3" spans="1:3" ht="27" customHeight="1" x14ac:dyDescent="0.3">
      <c r="A3" s="69"/>
      <c r="B3" s="69"/>
      <c r="C3" s="69"/>
    </row>
    <row r="4" spans="1:3" ht="17.399999999999999" x14ac:dyDescent="0.3">
      <c r="A4" s="70" t="s">
        <v>0</v>
      </c>
      <c r="B4" s="70"/>
      <c r="C4" s="14" t="s">
        <v>34</v>
      </c>
    </row>
    <row r="5" spans="1:3" ht="18" x14ac:dyDescent="0.35">
      <c r="A5" s="67" t="s">
        <v>1</v>
      </c>
      <c r="B5" s="67"/>
      <c r="C5" s="2" t="s">
        <v>28</v>
      </c>
    </row>
    <row r="6" spans="1:3" ht="18" x14ac:dyDescent="0.35">
      <c r="A6" s="67" t="s">
        <v>2</v>
      </c>
      <c r="B6" s="67"/>
      <c r="C6" s="2" t="s">
        <v>28</v>
      </c>
    </row>
    <row r="7" spans="1:3" ht="18" x14ac:dyDescent="0.35">
      <c r="A7" s="67" t="s">
        <v>3</v>
      </c>
      <c r="B7" s="67"/>
      <c r="C7" s="2" t="s">
        <v>28</v>
      </c>
    </row>
    <row r="8" spans="1:3" ht="18" x14ac:dyDescent="0.35">
      <c r="A8" s="67" t="s">
        <v>4</v>
      </c>
      <c r="B8" s="67"/>
      <c r="C8" s="2" t="s">
        <v>28</v>
      </c>
    </row>
    <row r="9" spans="1:3" ht="18" x14ac:dyDescent="0.35">
      <c r="A9" s="67" t="s">
        <v>5</v>
      </c>
      <c r="B9" s="67"/>
      <c r="C9" s="2" t="s">
        <v>28</v>
      </c>
    </row>
    <row r="10" spans="1:3" ht="18" x14ac:dyDescent="0.35">
      <c r="A10" s="67" t="s">
        <v>6</v>
      </c>
      <c r="B10" s="67"/>
      <c r="C10" s="2" t="s">
        <v>28</v>
      </c>
    </row>
    <row r="11" spans="1:3" ht="18" x14ac:dyDescent="0.35">
      <c r="A11" s="67" t="s">
        <v>7</v>
      </c>
      <c r="B11" s="67"/>
      <c r="C11" s="2" t="s">
        <v>28</v>
      </c>
    </row>
    <row r="12" spans="1:3" ht="18" x14ac:dyDescent="0.35">
      <c r="A12" s="67" t="s">
        <v>8</v>
      </c>
      <c r="B12" s="67"/>
      <c r="C12" s="2" t="s">
        <v>28</v>
      </c>
    </row>
    <row r="13" spans="1:3" ht="18" x14ac:dyDescent="0.35">
      <c r="A13" s="67" t="s">
        <v>9</v>
      </c>
      <c r="B13" s="67"/>
      <c r="C13" s="2" t="s">
        <v>28</v>
      </c>
    </row>
    <row r="14" spans="1:3" ht="18" x14ac:dyDescent="0.35">
      <c r="A14" s="67" t="s">
        <v>10</v>
      </c>
      <c r="B14" s="67"/>
      <c r="C14" s="2" t="s">
        <v>31</v>
      </c>
    </row>
    <row r="15" spans="1:3" ht="18" x14ac:dyDescent="0.35">
      <c r="A15" s="67" t="s">
        <v>11</v>
      </c>
      <c r="B15" s="67"/>
      <c r="C15" s="2" t="s">
        <v>28</v>
      </c>
    </row>
    <row r="16" spans="1:3" ht="18" x14ac:dyDescent="0.35">
      <c r="A16" s="67" t="s">
        <v>12</v>
      </c>
      <c r="B16" s="67"/>
      <c r="C16" s="2" t="s">
        <v>28</v>
      </c>
    </row>
    <row r="17" spans="1:3" ht="18" x14ac:dyDescent="0.35">
      <c r="A17" s="67" t="s">
        <v>13</v>
      </c>
      <c r="B17" s="67"/>
      <c r="C17" s="2" t="s">
        <v>28</v>
      </c>
    </row>
    <row r="18" spans="1:3" ht="18" x14ac:dyDescent="0.35">
      <c r="A18" s="67" t="s">
        <v>14</v>
      </c>
      <c r="B18" s="67"/>
      <c r="C18" s="2" t="s">
        <v>28</v>
      </c>
    </row>
    <row r="19" spans="1:3" ht="18" x14ac:dyDescent="0.35">
      <c r="A19" s="67" t="s">
        <v>15</v>
      </c>
      <c r="B19" s="67"/>
      <c r="C19" s="2" t="s">
        <v>28</v>
      </c>
    </row>
    <row r="20" spans="1:3" ht="18" x14ac:dyDescent="0.35">
      <c r="A20" s="67" t="s">
        <v>16</v>
      </c>
      <c r="B20" s="67"/>
      <c r="C20" s="2" t="s">
        <v>28</v>
      </c>
    </row>
    <row r="21" spans="1:3" ht="18" x14ac:dyDescent="0.35">
      <c r="A21" s="67" t="s">
        <v>17</v>
      </c>
      <c r="B21" s="67"/>
      <c r="C21" s="2" t="s">
        <v>31</v>
      </c>
    </row>
    <row r="22" spans="1:3" ht="18" x14ac:dyDescent="0.35">
      <c r="A22" s="67" t="s">
        <v>18</v>
      </c>
      <c r="B22" s="67"/>
      <c r="C22" s="2" t="s">
        <v>31</v>
      </c>
    </row>
    <row r="23" spans="1:3" ht="18" x14ac:dyDescent="0.35">
      <c r="A23" s="67" t="s">
        <v>19</v>
      </c>
      <c r="B23" s="67"/>
      <c r="C23" s="2" t="s">
        <v>28</v>
      </c>
    </row>
    <row r="24" spans="1:3" ht="18" x14ac:dyDescent="0.35">
      <c r="A24" s="67" t="s">
        <v>20</v>
      </c>
      <c r="B24" s="67"/>
      <c r="C24" s="2" t="s">
        <v>28</v>
      </c>
    </row>
    <row r="25" spans="1:3" ht="18" x14ac:dyDescent="0.35">
      <c r="A25" s="67" t="s">
        <v>21</v>
      </c>
      <c r="B25" s="67"/>
      <c r="C25" s="2" t="s">
        <v>28</v>
      </c>
    </row>
    <row r="26" spans="1:3" ht="18" x14ac:dyDescent="0.35">
      <c r="A26" s="67" t="s">
        <v>22</v>
      </c>
      <c r="B26" s="67"/>
      <c r="C26" s="2" t="s">
        <v>28</v>
      </c>
    </row>
    <row r="27" spans="1:3" ht="18" x14ac:dyDescent="0.35">
      <c r="A27" s="67" t="s">
        <v>23</v>
      </c>
      <c r="B27" s="67"/>
      <c r="C27" s="2" t="s">
        <v>31</v>
      </c>
    </row>
    <row r="28" spans="1:3" ht="18" x14ac:dyDescent="0.35">
      <c r="A28" s="67" t="s">
        <v>24</v>
      </c>
      <c r="B28" s="67"/>
      <c r="C28" s="2" t="s">
        <v>28</v>
      </c>
    </row>
    <row r="29" spans="1:3" ht="18" x14ac:dyDescent="0.35">
      <c r="A29" s="67" t="s">
        <v>25</v>
      </c>
      <c r="B29" s="67"/>
      <c r="C29" s="2" t="s">
        <v>28</v>
      </c>
    </row>
    <row r="30" spans="1:3" ht="18" x14ac:dyDescent="0.35">
      <c r="A30" s="67" t="s">
        <v>26</v>
      </c>
      <c r="B30" s="67"/>
      <c r="C30" s="2" t="s">
        <v>28</v>
      </c>
    </row>
    <row r="31" spans="1:3" ht="18" x14ac:dyDescent="0.35">
      <c r="A31" s="67" t="s">
        <v>35</v>
      </c>
      <c r="B31" s="67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5">
      <c r="A38" s="6"/>
    </row>
    <row r="39" spans="1:3" ht="7.5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Петращук І.В.</v>
      </c>
    </row>
    <row r="41" spans="1:3" ht="8.25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Сливка В.М.</v>
      </c>
    </row>
    <row r="43" spans="1:3" ht="9.7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5" t="s">
        <v>40</v>
      </c>
    </row>
    <row r="2" spans="1:3" x14ac:dyDescent="0.3">
      <c r="A2" s="68" t="s">
        <v>38</v>
      </c>
      <c r="B2" s="68"/>
      <c r="C2" s="68"/>
    </row>
    <row r="3" spans="1:3" ht="39" customHeight="1" x14ac:dyDescent="0.3">
      <c r="A3" s="69"/>
      <c r="B3" s="69"/>
      <c r="C3" s="69"/>
    </row>
    <row r="4" spans="1:3" ht="17.399999999999999" x14ac:dyDescent="0.3">
      <c r="A4" s="70" t="s">
        <v>0</v>
      </c>
      <c r="B4" s="70"/>
      <c r="C4" s="14" t="s">
        <v>34</v>
      </c>
    </row>
    <row r="5" spans="1:3" ht="18" x14ac:dyDescent="0.35">
      <c r="A5" s="67" t="s">
        <v>1</v>
      </c>
      <c r="B5" s="67"/>
      <c r="C5" s="2" t="s">
        <v>28</v>
      </c>
    </row>
    <row r="6" spans="1:3" ht="18" x14ac:dyDescent="0.35">
      <c r="A6" s="67" t="s">
        <v>2</v>
      </c>
      <c r="B6" s="67"/>
      <c r="C6" s="2" t="s">
        <v>28</v>
      </c>
    </row>
    <row r="7" spans="1:3" ht="18" x14ac:dyDescent="0.35">
      <c r="A7" s="67" t="s">
        <v>3</v>
      </c>
      <c r="B7" s="67"/>
      <c r="C7" s="2" t="s">
        <v>28</v>
      </c>
    </row>
    <row r="8" spans="1:3" ht="18" x14ac:dyDescent="0.35">
      <c r="A8" s="67" t="s">
        <v>4</v>
      </c>
      <c r="B8" s="67"/>
      <c r="C8" s="2" t="s">
        <v>28</v>
      </c>
    </row>
    <row r="9" spans="1:3" ht="18" x14ac:dyDescent="0.35">
      <c r="A9" s="67" t="s">
        <v>5</v>
      </c>
      <c r="B9" s="67"/>
      <c r="C9" s="2" t="s">
        <v>28</v>
      </c>
    </row>
    <row r="10" spans="1:3" ht="18" x14ac:dyDescent="0.35">
      <c r="A10" s="67" t="s">
        <v>6</v>
      </c>
      <c r="B10" s="67"/>
      <c r="C10" s="2" t="s">
        <v>28</v>
      </c>
    </row>
    <row r="11" spans="1:3" ht="18" x14ac:dyDescent="0.35">
      <c r="A11" s="67" t="s">
        <v>7</v>
      </c>
      <c r="B11" s="67"/>
      <c r="C11" s="2" t="s">
        <v>28</v>
      </c>
    </row>
    <row r="12" spans="1:3" ht="18" x14ac:dyDescent="0.35">
      <c r="A12" s="67" t="s">
        <v>8</v>
      </c>
      <c r="B12" s="67"/>
      <c r="C12" s="2" t="s">
        <v>28</v>
      </c>
    </row>
    <row r="13" spans="1:3" ht="18" x14ac:dyDescent="0.35">
      <c r="A13" s="67" t="s">
        <v>9</v>
      </c>
      <c r="B13" s="67"/>
      <c r="C13" s="2" t="s">
        <v>28</v>
      </c>
    </row>
    <row r="14" spans="1:3" ht="18" x14ac:dyDescent="0.35">
      <c r="A14" s="67" t="s">
        <v>10</v>
      </c>
      <c r="B14" s="67"/>
      <c r="C14" s="2" t="s">
        <v>31</v>
      </c>
    </row>
    <row r="15" spans="1:3" ht="18" x14ac:dyDescent="0.35">
      <c r="A15" s="67" t="s">
        <v>11</v>
      </c>
      <c r="B15" s="67"/>
      <c r="C15" s="2" t="s">
        <v>28</v>
      </c>
    </row>
    <row r="16" spans="1:3" ht="18" x14ac:dyDescent="0.35">
      <c r="A16" s="67" t="s">
        <v>12</v>
      </c>
      <c r="B16" s="67"/>
      <c r="C16" s="2" t="s">
        <v>28</v>
      </c>
    </row>
    <row r="17" spans="1:3" ht="18" x14ac:dyDescent="0.35">
      <c r="A17" s="67" t="s">
        <v>13</v>
      </c>
      <c r="B17" s="67"/>
      <c r="C17" s="2" t="s">
        <v>28</v>
      </c>
    </row>
    <row r="18" spans="1:3" ht="18" x14ac:dyDescent="0.35">
      <c r="A18" s="67" t="s">
        <v>14</v>
      </c>
      <c r="B18" s="67"/>
      <c r="C18" s="2" t="s">
        <v>28</v>
      </c>
    </row>
    <row r="19" spans="1:3" ht="18" x14ac:dyDescent="0.35">
      <c r="A19" s="67" t="s">
        <v>15</v>
      </c>
      <c r="B19" s="67"/>
      <c r="C19" s="2" t="s">
        <v>28</v>
      </c>
    </row>
    <row r="20" spans="1:3" ht="18" x14ac:dyDescent="0.35">
      <c r="A20" s="67" t="s">
        <v>16</v>
      </c>
      <c r="B20" s="67"/>
      <c r="C20" s="2" t="s">
        <v>28</v>
      </c>
    </row>
    <row r="21" spans="1:3" ht="18" x14ac:dyDescent="0.35">
      <c r="A21" s="67" t="s">
        <v>17</v>
      </c>
      <c r="B21" s="67"/>
      <c r="C21" s="2" t="s">
        <v>31</v>
      </c>
    </row>
    <row r="22" spans="1:3" ht="18" x14ac:dyDescent="0.35">
      <c r="A22" s="67" t="s">
        <v>18</v>
      </c>
      <c r="B22" s="67"/>
      <c r="C22" s="2" t="s">
        <v>31</v>
      </c>
    </row>
    <row r="23" spans="1:3" ht="18" x14ac:dyDescent="0.35">
      <c r="A23" s="67" t="s">
        <v>19</v>
      </c>
      <c r="B23" s="67"/>
      <c r="C23" s="2" t="s">
        <v>28</v>
      </c>
    </row>
    <row r="24" spans="1:3" ht="18" x14ac:dyDescent="0.35">
      <c r="A24" s="67" t="s">
        <v>20</v>
      </c>
      <c r="B24" s="67"/>
      <c r="C24" s="2" t="s">
        <v>28</v>
      </c>
    </row>
    <row r="25" spans="1:3" ht="18" x14ac:dyDescent="0.35">
      <c r="A25" s="67" t="s">
        <v>21</v>
      </c>
      <c r="B25" s="67"/>
      <c r="C25" s="2" t="s">
        <v>28</v>
      </c>
    </row>
    <row r="26" spans="1:3" ht="18" x14ac:dyDescent="0.35">
      <c r="A26" s="67" t="s">
        <v>22</v>
      </c>
      <c r="B26" s="67"/>
      <c r="C26" s="2" t="s">
        <v>28</v>
      </c>
    </row>
    <row r="27" spans="1:3" ht="18" x14ac:dyDescent="0.35">
      <c r="A27" s="67" t="s">
        <v>23</v>
      </c>
      <c r="B27" s="67"/>
      <c r="C27" s="2" t="s">
        <v>31</v>
      </c>
    </row>
    <row r="28" spans="1:3" ht="18" x14ac:dyDescent="0.35">
      <c r="A28" s="67" t="s">
        <v>24</v>
      </c>
      <c r="B28" s="67"/>
      <c r="C28" s="2" t="s">
        <v>28</v>
      </c>
    </row>
    <row r="29" spans="1:3" ht="18" x14ac:dyDescent="0.35">
      <c r="A29" s="67" t="s">
        <v>25</v>
      </c>
      <c r="B29" s="67"/>
      <c r="C29" s="2" t="s">
        <v>28</v>
      </c>
    </row>
    <row r="30" spans="1:3" ht="18" x14ac:dyDescent="0.35">
      <c r="A30" s="67" t="s">
        <v>26</v>
      </c>
      <c r="B30" s="67"/>
      <c r="C30" s="2" t="s">
        <v>28</v>
      </c>
    </row>
    <row r="31" spans="1:3" ht="18" x14ac:dyDescent="0.35">
      <c r="A31" s="67" t="s">
        <v>35</v>
      </c>
      <c r="B31" s="67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0</v>
      </c>
      <c r="C35" s="5"/>
    </row>
    <row r="36" spans="1:3" ht="17.399999999999999" x14ac:dyDescent="0.3">
      <c r="A36" s="11" t="s">
        <v>32</v>
      </c>
      <c r="B36" s="12">
        <f>COUNTIF(C5:C31,A36)</f>
        <v>0</v>
      </c>
      <c r="C36" s="5"/>
    </row>
    <row r="37" spans="1:3" ht="17.399999999999999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5">
      <c r="A38" s="6"/>
    </row>
    <row r="39" spans="1:3" ht="3" customHeight="1" x14ac:dyDescent="0.3"/>
    <row r="40" spans="1:3" ht="18" x14ac:dyDescent="0.35">
      <c r="A40" s="8" t="s">
        <v>30</v>
      </c>
      <c r="B40" s="8"/>
      <c r="C40" s="10" t="str">
        <f>'Порядок денний'!C40</f>
        <v>Петращук І.В.</v>
      </c>
    </row>
    <row r="41" spans="1:3" ht="12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денний'!C42</f>
        <v>Сливка В.М.</v>
      </c>
    </row>
    <row r="43" spans="1:3" ht="7.5" customHeight="1" x14ac:dyDescent="0.35">
      <c r="A43" s="8"/>
      <c r="B43" s="8"/>
      <c r="C43" s="10"/>
    </row>
    <row r="44" spans="1:3" ht="18" x14ac:dyDescent="0.35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57" t="s">
        <v>39</v>
      </c>
      <c r="B2" s="57"/>
      <c r="C2" s="57"/>
    </row>
    <row r="3" spans="1:6" ht="21.75" customHeight="1" x14ac:dyDescent="0.3">
      <c r="A3" s="58"/>
      <c r="B3" s="58"/>
      <c r="C3" s="58"/>
    </row>
    <row r="4" spans="1:6" s="1" customFormat="1" ht="20.100000000000001" customHeight="1" x14ac:dyDescent="0.3">
      <c r="A4" s="70" t="s">
        <v>0</v>
      </c>
      <c r="B4" s="70"/>
      <c r="C4" s="14" t="s">
        <v>34</v>
      </c>
    </row>
    <row r="5" spans="1:6" ht="20.100000000000001" customHeight="1" x14ac:dyDescent="0.35">
      <c r="A5" s="67" t="s">
        <v>1</v>
      </c>
      <c r="B5" s="67"/>
      <c r="C5" s="2" t="s">
        <v>28</v>
      </c>
      <c r="F5" t="s">
        <v>28</v>
      </c>
    </row>
    <row r="6" spans="1:6" ht="20.100000000000001" customHeight="1" x14ac:dyDescent="0.35">
      <c r="A6" s="67" t="s">
        <v>2</v>
      </c>
      <c r="B6" s="67"/>
      <c r="C6" s="2" t="s">
        <v>28</v>
      </c>
      <c r="F6" t="s">
        <v>33</v>
      </c>
    </row>
    <row r="7" spans="1:6" ht="20.100000000000001" customHeight="1" x14ac:dyDescent="0.35">
      <c r="A7" s="67" t="s">
        <v>3</v>
      </c>
      <c r="B7" s="67"/>
      <c r="C7" s="2" t="s">
        <v>28</v>
      </c>
      <c r="F7" t="s">
        <v>29</v>
      </c>
    </row>
    <row r="8" spans="1:6" ht="20.100000000000001" customHeight="1" x14ac:dyDescent="0.35">
      <c r="A8" s="67" t="s">
        <v>4</v>
      </c>
      <c r="B8" s="67"/>
      <c r="C8" s="2" t="s">
        <v>28</v>
      </c>
      <c r="F8" t="s">
        <v>32</v>
      </c>
    </row>
    <row r="9" spans="1:6" ht="20.100000000000001" customHeight="1" x14ac:dyDescent="0.35">
      <c r="A9" s="67" t="s">
        <v>5</v>
      </c>
      <c r="B9" s="67"/>
      <c r="C9" s="2" t="s">
        <v>28</v>
      </c>
      <c r="F9" t="s">
        <v>31</v>
      </c>
    </row>
    <row r="10" spans="1:6" ht="20.100000000000001" customHeight="1" x14ac:dyDescent="0.35">
      <c r="A10" s="67" t="s">
        <v>6</v>
      </c>
      <c r="B10" s="67"/>
      <c r="C10" s="2" t="s">
        <v>28</v>
      </c>
    </row>
    <row r="11" spans="1:6" ht="20.100000000000001" customHeight="1" x14ac:dyDescent="0.35">
      <c r="A11" s="67" t="s">
        <v>7</v>
      </c>
      <c r="B11" s="67"/>
      <c r="C11" s="2" t="s">
        <v>28</v>
      </c>
    </row>
    <row r="12" spans="1:6" ht="20.100000000000001" customHeight="1" x14ac:dyDescent="0.35">
      <c r="A12" s="67" t="s">
        <v>8</v>
      </c>
      <c r="B12" s="67"/>
      <c r="C12" s="2" t="s">
        <v>28</v>
      </c>
    </row>
    <row r="13" spans="1:6" ht="20.100000000000001" customHeight="1" x14ac:dyDescent="0.35">
      <c r="A13" s="67" t="s">
        <v>9</v>
      </c>
      <c r="B13" s="67"/>
      <c r="C13" s="2" t="s">
        <v>28</v>
      </c>
    </row>
    <row r="14" spans="1:6" ht="20.100000000000001" customHeight="1" x14ac:dyDescent="0.35">
      <c r="A14" s="67" t="s">
        <v>10</v>
      </c>
      <c r="B14" s="67"/>
      <c r="C14" s="2" t="s">
        <v>31</v>
      </c>
    </row>
    <row r="15" spans="1:6" ht="20.100000000000001" customHeight="1" x14ac:dyDescent="0.35">
      <c r="A15" s="67" t="s">
        <v>11</v>
      </c>
      <c r="B15" s="67"/>
      <c r="C15" s="2" t="s">
        <v>28</v>
      </c>
    </row>
    <row r="16" spans="1:6" ht="20.100000000000001" customHeight="1" x14ac:dyDescent="0.35">
      <c r="A16" s="67" t="s">
        <v>12</v>
      </c>
      <c r="B16" s="67"/>
      <c r="C16" s="2" t="s">
        <v>28</v>
      </c>
    </row>
    <row r="17" spans="1:3" ht="20.100000000000001" customHeight="1" x14ac:dyDescent="0.35">
      <c r="A17" s="67" t="s">
        <v>13</v>
      </c>
      <c r="B17" s="67"/>
      <c r="C17" s="2" t="s">
        <v>28</v>
      </c>
    </row>
    <row r="18" spans="1:3" ht="20.100000000000001" customHeight="1" x14ac:dyDescent="0.35">
      <c r="A18" s="67" t="s">
        <v>14</v>
      </c>
      <c r="B18" s="67"/>
      <c r="C18" s="2" t="s">
        <v>28</v>
      </c>
    </row>
    <row r="19" spans="1:3" ht="20.100000000000001" customHeight="1" x14ac:dyDescent="0.35">
      <c r="A19" s="67" t="s">
        <v>15</v>
      </c>
      <c r="B19" s="67"/>
      <c r="C19" s="2" t="s">
        <v>28</v>
      </c>
    </row>
    <row r="20" spans="1:3" ht="20.100000000000001" customHeight="1" x14ac:dyDescent="0.35">
      <c r="A20" s="67" t="s">
        <v>16</v>
      </c>
      <c r="B20" s="67"/>
      <c r="C20" s="2" t="s">
        <v>28</v>
      </c>
    </row>
    <row r="21" spans="1:3" ht="20.100000000000001" customHeight="1" x14ac:dyDescent="0.35">
      <c r="A21" s="67" t="s">
        <v>17</v>
      </c>
      <c r="B21" s="67"/>
      <c r="C21" s="2" t="s">
        <v>31</v>
      </c>
    </row>
    <row r="22" spans="1:3" ht="20.100000000000001" customHeight="1" x14ac:dyDescent="0.35">
      <c r="A22" s="67" t="s">
        <v>18</v>
      </c>
      <c r="B22" s="67"/>
      <c r="C22" s="2" t="s">
        <v>31</v>
      </c>
    </row>
    <row r="23" spans="1:3" ht="20.100000000000001" customHeight="1" x14ac:dyDescent="0.35">
      <c r="A23" s="67" t="s">
        <v>19</v>
      </c>
      <c r="B23" s="67"/>
      <c r="C23" s="2" t="s">
        <v>28</v>
      </c>
    </row>
    <row r="24" spans="1:3" ht="20.100000000000001" customHeight="1" x14ac:dyDescent="0.35">
      <c r="A24" s="67" t="s">
        <v>20</v>
      </c>
      <c r="B24" s="67"/>
      <c r="C24" s="2" t="s">
        <v>28</v>
      </c>
    </row>
    <row r="25" spans="1:3" ht="20.100000000000001" customHeight="1" x14ac:dyDescent="0.35">
      <c r="A25" s="67" t="s">
        <v>21</v>
      </c>
      <c r="B25" s="67"/>
      <c r="C25" s="2" t="s">
        <v>28</v>
      </c>
    </row>
    <row r="26" spans="1:3" ht="20.100000000000001" customHeight="1" x14ac:dyDescent="0.35">
      <c r="A26" s="67" t="s">
        <v>22</v>
      </c>
      <c r="B26" s="67"/>
      <c r="C26" s="2" t="s">
        <v>28</v>
      </c>
    </row>
    <row r="27" spans="1:3" ht="20.100000000000001" customHeight="1" x14ac:dyDescent="0.35">
      <c r="A27" s="67" t="s">
        <v>23</v>
      </c>
      <c r="B27" s="67"/>
      <c r="C27" s="2" t="s">
        <v>31</v>
      </c>
    </row>
    <row r="28" spans="1:3" ht="20.100000000000001" customHeight="1" x14ac:dyDescent="0.35">
      <c r="A28" s="67" t="s">
        <v>24</v>
      </c>
      <c r="B28" s="67"/>
      <c r="C28" s="2" t="s">
        <v>28</v>
      </c>
    </row>
    <row r="29" spans="1:3" ht="20.100000000000001" customHeight="1" x14ac:dyDescent="0.35">
      <c r="A29" s="67" t="s">
        <v>25</v>
      </c>
      <c r="B29" s="67"/>
      <c r="C29" s="2" t="s">
        <v>28</v>
      </c>
    </row>
    <row r="30" spans="1:3" ht="20.100000000000001" customHeight="1" x14ac:dyDescent="0.35">
      <c r="A30" s="67" t="s">
        <v>26</v>
      </c>
      <c r="B30" s="67"/>
      <c r="C30" s="2" t="s">
        <v>28</v>
      </c>
    </row>
    <row r="31" spans="1:3" ht="20.100000000000001" customHeight="1" x14ac:dyDescent="0.35">
      <c r="A31" s="67" t="s">
        <v>35</v>
      </c>
      <c r="B31" s="67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0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" x14ac:dyDescent="0.35">
      <c r="A40" s="8" t="s">
        <v>30</v>
      </c>
      <c r="B40" s="8"/>
      <c r="C40" s="10" t="str">
        <f>'Порядок денний'!C40</f>
        <v>Петращук І.В.</v>
      </c>
    </row>
    <row r="41" spans="1:8" ht="8.25" customHeight="1" x14ac:dyDescent="0.3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Сливка В.М.</v>
      </c>
    </row>
    <row r="43" spans="1:8" ht="8.2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63" t="s">
        <v>41</v>
      </c>
      <c r="B2" s="63"/>
      <c r="C2" s="63"/>
    </row>
    <row r="3" spans="1:6" ht="32.25" customHeight="1" x14ac:dyDescent="0.3">
      <c r="A3" s="64"/>
      <c r="B3" s="64"/>
      <c r="C3" s="64"/>
    </row>
    <row r="4" spans="1:6" s="1" customFormat="1" ht="20.25" customHeight="1" x14ac:dyDescent="0.3">
      <c r="A4" s="70" t="s">
        <v>0</v>
      </c>
      <c r="B4" s="70"/>
      <c r="C4" s="20" t="s">
        <v>34</v>
      </c>
    </row>
    <row r="5" spans="1:6" ht="18" x14ac:dyDescent="0.35">
      <c r="A5" s="67" t="s">
        <v>1</v>
      </c>
      <c r="B5" s="67"/>
      <c r="C5" s="2" t="s">
        <v>28</v>
      </c>
      <c r="F5" t="s">
        <v>28</v>
      </c>
    </row>
    <row r="6" spans="1:6" ht="18" x14ac:dyDescent="0.35">
      <c r="A6" s="67" t="s">
        <v>2</v>
      </c>
      <c r="B6" s="67"/>
      <c r="C6" s="2" t="s">
        <v>28</v>
      </c>
      <c r="F6" t="s">
        <v>33</v>
      </c>
    </row>
    <row r="7" spans="1:6" ht="18" x14ac:dyDescent="0.35">
      <c r="A7" s="67" t="s">
        <v>3</v>
      </c>
      <c r="B7" s="67"/>
      <c r="C7" s="2" t="s">
        <v>28</v>
      </c>
      <c r="F7" t="s">
        <v>29</v>
      </c>
    </row>
    <row r="8" spans="1:6" ht="18" x14ac:dyDescent="0.35">
      <c r="A8" s="67" t="s">
        <v>4</v>
      </c>
      <c r="B8" s="67"/>
      <c r="C8" s="2" t="s">
        <v>28</v>
      </c>
      <c r="F8" t="s">
        <v>32</v>
      </c>
    </row>
    <row r="9" spans="1:6" ht="18" x14ac:dyDescent="0.35">
      <c r="A9" s="67" t="s">
        <v>5</v>
      </c>
      <c r="B9" s="67"/>
      <c r="C9" s="2" t="s">
        <v>28</v>
      </c>
      <c r="F9" t="s">
        <v>31</v>
      </c>
    </row>
    <row r="10" spans="1:6" ht="18" x14ac:dyDescent="0.35">
      <c r="A10" s="67" t="s">
        <v>6</v>
      </c>
      <c r="B10" s="67"/>
      <c r="C10" s="2" t="s">
        <v>29</v>
      </c>
    </row>
    <row r="11" spans="1:6" ht="18" x14ac:dyDescent="0.35">
      <c r="A11" s="67" t="s">
        <v>7</v>
      </c>
      <c r="B11" s="67"/>
      <c r="C11" s="2" t="s">
        <v>28</v>
      </c>
    </row>
    <row r="12" spans="1:6" ht="18" x14ac:dyDescent="0.35">
      <c r="A12" s="67" t="s">
        <v>8</v>
      </c>
      <c r="B12" s="67"/>
      <c r="C12" s="2" t="s">
        <v>32</v>
      </c>
    </row>
    <row r="13" spans="1:6" ht="18" x14ac:dyDescent="0.35">
      <c r="A13" s="67" t="s">
        <v>9</v>
      </c>
      <c r="B13" s="67"/>
      <c r="C13" s="2" t="s">
        <v>28</v>
      </c>
    </row>
    <row r="14" spans="1:6" ht="18" x14ac:dyDescent="0.35">
      <c r="A14" s="67" t="s">
        <v>10</v>
      </c>
      <c r="B14" s="67"/>
      <c r="C14" s="2" t="s">
        <v>31</v>
      </c>
    </row>
    <row r="15" spans="1:6" ht="18" x14ac:dyDescent="0.35">
      <c r="A15" s="67" t="s">
        <v>11</v>
      </c>
      <c r="B15" s="67"/>
      <c r="C15" s="2" t="s">
        <v>29</v>
      </c>
    </row>
    <row r="16" spans="1:6" ht="18" x14ac:dyDescent="0.35">
      <c r="A16" s="67" t="s">
        <v>12</v>
      </c>
      <c r="B16" s="67"/>
      <c r="C16" s="2" t="s">
        <v>29</v>
      </c>
    </row>
    <row r="17" spans="1:3" ht="18" x14ac:dyDescent="0.35">
      <c r="A17" s="67" t="s">
        <v>13</v>
      </c>
      <c r="B17" s="67"/>
      <c r="C17" s="2" t="s">
        <v>28</v>
      </c>
    </row>
    <row r="18" spans="1:3" ht="18" x14ac:dyDescent="0.35">
      <c r="A18" s="67" t="s">
        <v>14</v>
      </c>
      <c r="B18" s="67"/>
      <c r="C18" s="2" t="s">
        <v>28</v>
      </c>
    </row>
    <row r="19" spans="1:3" ht="18" x14ac:dyDescent="0.35">
      <c r="A19" s="67" t="s">
        <v>15</v>
      </c>
      <c r="B19" s="67"/>
      <c r="C19" s="2" t="s">
        <v>28</v>
      </c>
    </row>
    <row r="20" spans="1:3" ht="18" x14ac:dyDescent="0.35">
      <c r="A20" s="67" t="s">
        <v>16</v>
      </c>
      <c r="B20" s="67"/>
      <c r="C20" s="2" t="s">
        <v>29</v>
      </c>
    </row>
    <row r="21" spans="1:3" ht="18" x14ac:dyDescent="0.35">
      <c r="A21" s="67" t="s">
        <v>17</v>
      </c>
      <c r="B21" s="67"/>
      <c r="C21" s="2" t="s">
        <v>31</v>
      </c>
    </row>
    <row r="22" spans="1:3" ht="18" x14ac:dyDescent="0.35">
      <c r="A22" s="67" t="s">
        <v>18</v>
      </c>
      <c r="B22" s="67"/>
      <c r="C22" s="2" t="s">
        <v>31</v>
      </c>
    </row>
    <row r="23" spans="1:3" ht="18" x14ac:dyDescent="0.35">
      <c r="A23" s="67" t="s">
        <v>19</v>
      </c>
      <c r="B23" s="67"/>
      <c r="C23" s="2" t="s">
        <v>29</v>
      </c>
    </row>
    <row r="24" spans="1:3" ht="18" x14ac:dyDescent="0.35">
      <c r="A24" s="67" t="s">
        <v>20</v>
      </c>
      <c r="B24" s="67"/>
      <c r="C24" s="2" t="s">
        <v>31</v>
      </c>
    </row>
    <row r="25" spans="1:3" ht="18" x14ac:dyDescent="0.35">
      <c r="A25" s="67" t="s">
        <v>21</v>
      </c>
      <c r="B25" s="67"/>
      <c r="C25" s="2" t="s">
        <v>32</v>
      </c>
    </row>
    <row r="26" spans="1:3" ht="18" x14ac:dyDescent="0.35">
      <c r="A26" s="67" t="s">
        <v>22</v>
      </c>
      <c r="B26" s="67"/>
      <c r="C26" s="2" t="s">
        <v>28</v>
      </c>
    </row>
    <row r="27" spans="1:3" ht="18" x14ac:dyDescent="0.35">
      <c r="A27" s="67" t="s">
        <v>23</v>
      </c>
      <c r="B27" s="67"/>
      <c r="C27" s="2" t="s">
        <v>31</v>
      </c>
    </row>
    <row r="28" spans="1:3" ht="18" x14ac:dyDescent="0.35">
      <c r="A28" s="67" t="s">
        <v>24</v>
      </c>
      <c r="B28" s="67"/>
      <c r="C28" s="2" t="s">
        <v>28</v>
      </c>
    </row>
    <row r="29" spans="1:3" ht="18" x14ac:dyDescent="0.35">
      <c r="A29" s="67" t="s">
        <v>25</v>
      </c>
      <c r="B29" s="67"/>
      <c r="C29" s="2" t="s">
        <v>33</v>
      </c>
    </row>
    <row r="30" spans="1:3" ht="18" x14ac:dyDescent="0.35">
      <c r="A30" s="67" t="s">
        <v>26</v>
      </c>
      <c r="B30" s="67"/>
      <c r="C30" s="2" t="s">
        <v>29</v>
      </c>
    </row>
    <row r="31" spans="1:3" ht="18" x14ac:dyDescent="0.35">
      <c r="A31" s="67" t="s">
        <v>35</v>
      </c>
      <c r="B31" s="67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3" t="s">
        <v>33</v>
      </c>
      <c r="B34" s="12">
        <f>COUNTIF(C5:C31,A34)</f>
        <v>1</v>
      </c>
      <c r="C34" s="5"/>
    </row>
    <row r="35" spans="1:8" ht="17.399999999999999" x14ac:dyDescent="0.3">
      <c r="A35" s="11" t="s">
        <v>29</v>
      </c>
      <c r="B35" s="12">
        <f>COUNTIF(C5:C31,A35)</f>
        <v>7</v>
      </c>
      <c r="C35" s="5"/>
    </row>
    <row r="36" spans="1:8" ht="17.399999999999999" x14ac:dyDescent="0.3">
      <c r="A36" s="11" t="s">
        <v>32</v>
      </c>
      <c r="B36" s="12">
        <f>COUNTIF(C5:C31,A36)</f>
        <v>2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Петращук І.В.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5" t="s">
        <v>40</v>
      </c>
    </row>
    <row r="2" spans="1:6" x14ac:dyDescent="0.3">
      <c r="A2" s="63" t="s">
        <v>42</v>
      </c>
      <c r="B2" s="63"/>
      <c r="C2" s="63"/>
    </row>
    <row r="3" spans="1:6" ht="47.25" customHeight="1" x14ac:dyDescent="0.3">
      <c r="A3" s="64"/>
      <c r="B3" s="64"/>
      <c r="C3" s="64"/>
    </row>
    <row r="4" spans="1:6" s="1" customFormat="1" ht="17.399999999999999" x14ac:dyDescent="0.3">
      <c r="A4" s="70" t="s">
        <v>0</v>
      </c>
      <c r="B4" s="70"/>
      <c r="C4" s="20" t="s">
        <v>34</v>
      </c>
    </row>
    <row r="5" spans="1:6" ht="18" x14ac:dyDescent="0.35">
      <c r="A5" s="67" t="s">
        <v>1</v>
      </c>
      <c r="B5" s="67"/>
      <c r="C5" s="2" t="s">
        <v>28</v>
      </c>
      <c r="F5" t="s">
        <v>28</v>
      </c>
    </row>
    <row r="6" spans="1:6" ht="18" x14ac:dyDescent="0.35">
      <c r="A6" s="67" t="s">
        <v>2</v>
      </c>
      <c r="B6" s="67"/>
      <c r="C6" s="2" t="s">
        <v>28</v>
      </c>
      <c r="F6" t="s">
        <v>33</v>
      </c>
    </row>
    <row r="7" spans="1:6" ht="18" x14ac:dyDescent="0.35">
      <c r="A7" s="67" t="s">
        <v>3</v>
      </c>
      <c r="B7" s="67"/>
      <c r="C7" s="2" t="s">
        <v>28</v>
      </c>
      <c r="F7" t="s">
        <v>29</v>
      </c>
    </row>
    <row r="8" spans="1:6" ht="18" x14ac:dyDescent="0.35">
      <c r="A8" s="67" t="s">
        <v>4</v>
      </c>
      <c r="B8" s="67"/>
      <c r="C8" s="2" t="s">
        <v>28</v>
      </c>
      <c r="F8" t="s">
        <v>32</v>
      </c>
    </row>
    <row r="9" spans="1:6" ht="18" x14ac:dyDescent="0.35">
      <c r="A9" s="67" t="s">
        <v>5</v>
      </c>
      <c r="B9" s="67"/>
      <c r="C9" s="2" t="s">
        <v>28</v>
      </c>
      <c r="F9" t="s">
        <v>31</v>
      </c>
    </row>
    <row r="10" spans="1:6" ht="18" x14ac:dyDescent="0.35">
      <c r="A10" s="67" t="s">
        <v>6</v>
      </c>
      <c r="B10" s="67"/>
      <c r="C10" s="2" t="s">
        <v>28</v>
      </c>
    </row>
    <row r="11" spans="1:6" ht="18" x14ac:dyDescent="0.35">
      <c r="A11" s="67" t="s">
        <v>7</v>
      </c>
      <c r="B11" s="67"/>
      <c r="C11" s="2" t="s">
        <v>28</v>
      </c>
    </row>
    <row r="12" spans="1:6" ht="18" x14ac:dyDescent="0.35">
      <c r="A12" s="67" t="s">
        <v>8</v>
      </c>
      <c r="B12" s="67"/>
      <c r="C12" s="2" t="s">
        <v>28</v>
      </c>
    </row>
    <row r="13" spans="1:6" ht="18" x14ac:dyDescent="0.35">
      <c r="A13" s="67" t="s">
        <v>9</v>
      </c>
      <c r="B13" s="67"/>
      <c r="C13" s="2" t="s">
        <v>28</v>
      </c>
    </row>
    <row r="14" spans="1:6" ht="18" x14ac:dyDescent="0.35">
      <c r="A14" s="67" t="s">
        <v>10</v>
      </c>
      <c r="B14" s="67"/>
      <c r="C14" s="2" t="s">
        <v>31</v>
      </c>
    </row>
    <row r="15" spans="1:6" ht="18" x14ac:dyDescent="0.35">
      <c r="A15" s="67" t="s">
        <v>11</v>
      </c>
      <c r="B15" s="67"/>
      <c r="C15" s="2" t="s">
        <v>28</v>
      </c>
    </row>
    <row r="16" spans="1:6" ht="18" x14ac:dyDescent="0.35">
      <c r="A16" s="67" t="s">
        <v>12</v>
      </c>
      <c r="B16" s="67"/>
      <c r="C16" s="2" t="s">
        <v>28</v>
      </c>
    </row>
    <row r="17" spans="1:3" ht="18" x14ac:dyDescent="0.35">
      <c r="A17" s="67" t="s">
        <v>13</v>
      </c>
      <c r="B17" s="67"/>
      <c r="C17" s="2" t="s">
        <v>28</v>
      </c>
    </row>
    <row r="18" spans="1:3" ht="18" x14ac:dyDescent="0.35">
      <c r="A18" s="67" t="s">
        <v>14</v>
      </c>
      <c r="B18" s="67"/>
      <c r="C18" s="2" t="s">
        <v>28</v>
      </c>
    </row>
    <row r="19" spans="1:3" ht="18" x14ac:dyDescent="0.35">
      <c r="A19" s="67" t="s">
        <v>15</v>
      </c>
      <c r="B19" s="67"/>
      <c r="C19" s="2" t="s">
        <v>28</v>
      </c>
    </row>
    <row r="20" spans="1:3" ht="18" x14ac:dyDescent="0.35">
      <c r="A20" s="67" t="s">
        <v>16</v>
      </c>
      <c r="B20" s="67"/>
      <c r="C20" s="2" t="s">
        <v>28</v>
      </c>
    </row>
    <row r="21" spans="1:3" ht="18" x14ac:dyDescent="0.35">
      <c r="A21" s="67" t="s">
        <v>17</v>
      </c>
      <c r="B21" s="67"/>
      <c r="C21" s="2" t="s">
        <v>31</v>
      </c>
    </row>
    <row r="22" spans="1:3" ht="18" x14ac:dyDescent="0.35">
      <c r="A22" s="67" t="s">
        <v>18</v>
      </c>
      <c r="B22" s="67"/>
      <c r="C22" s="2" t="s">
        <v>31</v>
      </c>
    </row>
    <row r="23" spans="1:3" ht="18" x14ac:dyDescent="0.35">
      <c r="A23" s="67" t="s">
        <v>19</v>
      </c>
      <c r="B23" s="67"/>
      <c r="C23" s="2" t="s">
        <v>28</v>
      </c>
    </row>
    <row r="24" spans="1:3" ht="18" x14ac:dyDescent="0.35">
      <c r="A24" s="67" t="s">
        <v>20</v>
      </c>
      <c r="B24" s="67"/>
      <c r="C24" s="2" t="s">
        <v>31</v>
      </c>
    </row>
    <row r="25" spans="1:3" ht="18" x14ac:dyDescent="0.35">
      <c r="A25" s="67" t="s">
        <v>21</v>
      </c>
      <c r="B25" s="67"/>
      <c r="C25" s="2" t="s">
        <v>28</v>
      </c>
    </row>
    <row r="26" spans="1:3" ht="18" x14ac:dyDescent="0.35">
      <c r="A26" s="67" t="s">
        <v>22</v>
      </c>
      <c r="B26" s="67"/>
      <c r="C26" s="2" t="s">
        <v>28</v>
      </c>
    </row>
    <row r="27" spans="1:3" ht="18" x14ac:dyDescent="0.35">
      <c r="A27" s="67" t="s">
        <v>23</v>
      </c>
      <c r="B27" s="67"/>
      <c r="C27" s="2" t="s">
        <v>31</v>
      </c>
    </row>
    <row r="28" spans="1:3" ht="18" x14ac:dyDescent="0.35">
      <c r="A28" s="67" t="s">
        <v>24</v>
      </c>
      <c r="B28" s="67"/>
      <c r="C28" s="2" t="s">
        <v>28</v>
      </c>
    </row>
    <row r="29" spans="1:3" ht="18" x14ac:dyDescent="0.35">
      <c r="A29" s="67" t="s">
        <v>25</v>
      </c>
      <c r="B29" s="67"/>
      <c r="C29" s="2" t="s">
        <v>29</v>
      </c>
    </row>
    <row r="30" spans="1:3" ht="18" x14ac:dyDescent="0.35">
      <c r="A30" s="67" t="s">
        <v>26</v>
      </c>
      <c r="B30" s="67"/>
      <c r="C30" s="2" t="s">
        <v>29</v>
      </c>
    </row>
    <row r="31" spans="1:3" ht="18" x14ac:dyDescent="0.35">
      <c r="A31" s="67" t="s">
        <v>35</v>
      </c>
      <c r="B31" s="67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13" t="s">
        <v>33</v>
      </c>
      <c r="B34" s="12">
        <f>COUNTIF(C5:C31,A34)</f>
        <v>0</v>
      </c>
      <c r="C34" s="5"/>
    </row>
    <row r="35" spans="1:8" ht="17.399999999999999" x14ac:dyDescent="0.3">
      <c r="A35" s="11" t="s">
        <v>29</v>
      </c>
      <c r="B35" s="12">
        <f>COUNTIF(C5:C31,A35)</f>
        <v>2</v>
      </c>
      <c r="C35" s="5"/>
    </row>
    <row r="36" spans="1:8" ht="17.399999999999999" x14ac:dyDescent="0.3">
      <c r="A36" s="11" t="s">
        <v>32</v>
      </c>
      <c r="B36" s="12">
        <f>COUNTIF(C5:C31,A36)</f>
        <v>0</v>
      </c>
      <c r="C36" s="5"/>
    </row>
    <row r="37" spans="1:8" ht="17.399999999999999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5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8" t="s">
        <v>30</v>
      </c>
      <c r="B40" s="8"/>
      <c r="C40" s="10" t="str">
        <f>'Порядок денний'!C40</f>
        <v>Петращук І.В.</v>
      </c>
    </row>
    <row r="41" spans="1:8" ht="9" customHeight="1" x14ac:dyDescent="0.35">
      <c r="A41" s="8"/>
      <c r="B41" s="8"/>
      <c r="C41" s="10"/>
    </row>
    <row r="42" spans="1:8" ht="18" x14ac:dyDescent="0.35">
      <c r="A42" s="8" t="s">
        <v>36</v>
      </c>
      <c r="B42" s="8"/>
      <c r="C42" s="10" t="str">
        <f>'Порядок денний'!C42</f>
        <v>Сливка В.М.</v>
      </c>
    </row>
    <row r="43" spans="1:8" ht="9.75" customHeight="1" x14ac:dyDescent="0.35">
      <c r="A43" s="8"/>
      <c r="B43" s="8"/>
      <c r="C43" s="10"/>
    </row>
    <row r="44" spans="1:8" ht="18" x14ac:dyDescent="0.35">
      <c r="A44" s="8" t="s">
        <v>36</v>
      </c>
      <c r="B44" s="8"/>
      <c r="C44" s="10" t="str">
        <f>'Порядок денний'!C44</f>
        <v>Кобаса Н.Ю.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46.8" x14ac:dyDescent="0.3">
      <c r="C1" s="15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3" x14ac:dyDescent="0.3">
      <c r="A2" s="63" t="s">
        <v>43</v>
      </c>
      <c r="B2" s="63"/>
      <c r="C2" s="63"/>
    </row>
    <row r="3" spans="1:3" ht="69.75" customHeight="1" x14ac:dyDescent="0.3">
      <c r="A3" s="64"/>
      <c r="B3" s="64"/>
      <c r="C3" s="64"/>
    </row>
    <row r="4" spans="1:3" ht="17.399999999999999" x14ac:dyDescent="0.3">
      <c r="A4" s="65" t="s">
        <v>0</v>
      </c>
      <c r="B4" s="66"/>
      <c r="C4" s="21" t="s">
        <v>34</v>
      </c>
    </row>
    <row r="5" spans="1:3" ht="18" x14ac:dyDescent="0.35">
      <c r="A5" s="61" t="s">
        <v>1</v>
      </c>
      <c r="B5" s="62"/>
      <c r="C5" s="2" t="s">
        <v>28</v>
      </c>
    </row>
    <row r="6" spans="1:3" ht="18" x14ac:dyDescent="0.35">
      <c r="A6" s="61" t="s">
        <v>2</v>
      </c>
      <c r="B6" s="62"/>
      <c r="C6" s="2" t="s">
        <v>28</v>
      </c>
    </row>
    <row r="7" spans="1:3" ht="18" x14ac:dyDescent="0.35">
      <c r="A7" s="61" t="s">
        <v>3</v>
      </c>
      <c r="B7" s="62"/>
      <c r="C7" s="2" t="s">
        <v>32</v>
      </c>
    </row>
    <row r="8" spans="1:3" ht="18" x14ac:dyDescent="0.35">
      <c r="A8" s="61" t="s">
        <v>4</v>
      </c>
      <c r="B8" s="62"/>
      <c r="C8" s="2" t="s">
        <v>28</v>
      </c>
    </row>
    <row r="9" spans="1:3" ht="18" x14ac:dyDescent="0.35">
      <c r="A9" s="61" t="s">
        <v>5</v>
      </c>
      <c r="B9" s="62"/>
      <c r="C9" s="2" t="s">
        <v>29</v>
      </c>
    </row>
    <row r="10" spans="1:3" ht="18" x14ac:dyDescent="0.35">
      <c r="A10" s="61" t="s">
        <v>6</v>
      </c>
      <c r="B10" s="62"/>
      <c r="C10" s="2" t="s">
        <v>28</v>
      </c>
    </row>
    <row r="11" spans="1:3" ht="18" x14ac:dyDescent="0.35">
      <c r="A11" s="61" t="s">
        <v>7</v>
      </c>
      <c r="B11" s="62"/>
      <c r="C11" s="2" t="s">
        <v>28</v>
      </c>
    </row>
    <row r="12" spans="1:3" ht="18" x14ac:dyDescent="0.35">
      <c r="A12" s="61" t="s">
        <v>8</v>
      </c>
      <c r="B12" s="62"/>
      <c r="C12" s="2" t="s">
        <v>28</v>
      </c>
    </row>
    <row r="13" spans="1:3" ht="18" x14ac:dyDescent="0.35">
      <c r="A13" s="61" t="s">
        <v>9</v>
      </c>
      <c r="B13" s="62"/>
      <c r="C13" s="2" t="s">
        <v>28</v>
      </c>
    </row>
    <row r="14" spans="1:3" ht="18" x14ac:dyDescent="0.35">
      <c r="A14" s="61" t="s">
        <v>10</v>
      </c>
      <c r="B14" s="62"/>
      <c r="C14" s="2" t="s">
        <v>31</v>
      </c>
    </row>
    <row r="15" spans="1:3" ht="18" x14ac:dyDescent="0.35">
      <c r="A15" s="61" t="s">
        <v>11</v>
      </c>
      <c r="B15" s="62"/>
      <c r="C15" s="2" t="s">
        <v>29</v>
      </c>
    </row>
    <row r="16" spans="1:3" ht="18" x14ac:dyDescent="0.35">
      <c r="A16" s="61" t="s">
        <v>12</v>
      </c>
      <c r="B16" s="62"/>
      <c r="C16" s="2" t="s">
        <v>28</v>
      </c>
    </row>
    <row r="17" spans="1:3" ht="18" x14ac:dyDescent="0.35">
      <c r="A17" s="61" t="s">
        <v>13</v>
      </c>
      <c r="B17" s="62"/>
      <c r="C17" s="2" t="s">
        <v>28</v>
      </c>
    </row>
    <row r="18" spans="1:3" ht="18" x14ac:dyDescent="0.35">
      <c r="A18" s="61" t="s">
        <v>14</v>
      </c>
      <c r="B18" s="62"/>
      <c r="C18" s="2" t="s">
        <v>28</v>
      </c>
    </row>
    <row r="19" spans="1:3" ht="18" x14ac:dyDescent="0.35">
      <c r="A19" s="61" t="s">
        <v>15</v>
      </c>
      <c r="B19" s="62"/>
      <c r="C19" s="2" t="s">
        <v>28</v>
      </c>
    </row>
    <row r="20" spans="1:3" ht="18" x14ac:dyDescent="0.35">
      <c r="A20" s="61" t="s">
        <v>16</v>
      </c>
      <c r="B20" s="62"/>
      <c r="C20" s="2" t="s">
        <v>28</v>
      </c>
    </row>
    <row r="21" spans="1:3" ht="18" x14ac:dyDescent="0.35">
      <c r="A21" s="61" t="s">
        <v>17</v>
      </c>
      <c r="B21" s="62"/>
      <c r="C21" s="2" t="s">
        <v>31</v>
      </c>
    </row>
    <row r="22" spans="1:3" ht="18" x14ac:dyDescent="0.35">
      <c r="A22" s="61" t="s">
        <v>18</v>
      </c>
      <c r="B22" s="62"/>
      <c r="C22" s="2" t="s">
        <v>31</v>
      </c>
    </row>
    <row r="23" spans="1:3" ht="18" x14ac:dyDescent="0.35">
      <c r="A23" s="61" t="s">
        <v>19</v>
      </c>
      <c r="B23" s="62"/>
      <c r="C23" s="2" t="s">
        <v>28</v>
      </c>
    </row>
    <row r="24" spans="1:3" ht="18" x14ac:dyDescent="0.35">
      <c r="A24" s="61" t="s">
        <v>20</v>
      </c>
      <c r="B24" s="62"/>
      <c r="C24" s="2" t="s">
        <v>31</v>
      </c>
    </row>
    <row r="25" spans="1:3" ht="18" x14ac:dyDescent="0.35">
      <c r="A25" s="61" t="s">
        <v>21</v>
      </c>
      <c r="B25" s="62"/>
      <c r="C25" s="2" t="s">
        <v>28</v>
      </c>
    </row>
    <row r="26" spans="1:3" ht="18" x14ac:dyDescent="0.35">
      <c r="A26" s="61" t="s">
        <v>22</v>
      </c>
      <c r="B26" s="62"/>
      <c r="C26" s="2" t="s">
        <v>28</v>
      </c>
    </row>
    <row r="27" spans="1:3" ht="18" x14ac:dyDescent="0.35">
      <c r="A27" s="61" t="s">
        <v>23</v>
      </c>
      <c r="B27" s="62"/>
      <c r="C27" s="2" t="s">
        <v>31</v>
      </c>
    </row>
    <row r="28" spans="1:3" ht="18" x14ac:dyDescent="0.35">
      <c r="A28" s="61" t="s">
        <v>24</v>
      </c>
      <c r="B28" s="62"/>
      <c r="C28" s="2" t="s">
        <v>28</v>
      </c>
    </row>
    <row r="29" spans="1:3" ht="18" x14ac:dyDescent="0.35">
      <c r="A29" s="61" t="s">
        <v>25</v>
      </c>
      <c r="B29" s="62"/>
      <c r="C29" s="2" t="s">
        <v>28</v>
      </c>
    </row>
    <row r="30" spans="1:3" ht="18" x14ac:dyDescent="0.35">
      <c r="A30" s="61" t="s">
        <v>26</v>
      </c>
      <c r="B30" s="62"/>
      <c r="C30" s="2" t="s">
        <v>28</v>
      </c>
    </row>
    <row r="31" spans="1:3" ht="18" x14ac:dyDescent="0.35">
      <c r="A31" s="61" t="s">
        <v>35</v>
      </c>
      <c r="B31" s="62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7.399999999999999" x14ac:dyDescent="0.3">
      <c r="A34" s="13" t="s">
        <v>33</v>
      </c>
      <c r="B34" s="12">
        <f>COUNTIF(C5:C31,A34)</f>
        <v>0</v>
      </c>
      <c r="C34" s="5"/>
    </row>
    <row r="35" spans="1:3" ht="17.399999999999999" x14ac:dyDescent="0.3">
      <c r="A35" s="11" t="s">
        <v>29</v>
      </c>
      <c r="B35" s="12">
        <f>COUNTIF(C5:C31,A35)</f>
        <v>2</v>
      </c>
      <c r="C35" s="5"/>
    </row>
    <row r="36" spans="1:3" ht="17.399999999999999" x14ac:dyDescent="0.3">
      <c r="A36" s="11" t="s">
        <v>32</v>
      </c>
      <c r="B36" s="12">
        <f>COUNTIF(C5:C31,A36)</f>
        <v>1</v>
      </c>
      <c r="C36" s="5"/>
    </row>
    <row r="37" spans="1:3" ht="17.399999999999999" x14ac:dyDescent="0.3">
      <c r="A37" s="11" t="s">
        <v>31</v>
      </c>
      <c r="B37" s="12">
        <f>COUNTIF(C5:C31,A37)</f>
        <v>5</v>
      </c>
      <c r="C37" s="5"/>
    </row>
    <row r="38" spans="1:3" ht="18" x14ac:dyDescent="0.35">
      <c r="A38" s="8" t="s">
        <v>30</v>
      </c>
      <c r="B38" s="8"/>
      <c r="C38" s="10" t="str">
        <f>'Порядок денний'!C40</f>
        <v>Петращук І.В.</v>
      </c>
    </row>
    <row r="39" spans="1:3" ht="9" customHeight="1" x14ac:dyDescent="0.35">
      <c r="A39" s="8"/>
      <c r="B39" s="8"/>
      <c r="C39" s="10"/>
    </row>
    <row r="40" spans="1:3" ht="18" x14ac:dyDescent="0.35">
      <c r="A40" s="8" t="s">
        <v>36</v>
      </c>
      <c r="B40" s="8"/>
      <c r="C40" s="10" t="str">
        <f>'Порядок денний'!C42</f>
        <v>Сливка В.М.</v>
      </c>
    </row>
    <row r="41" spans="1:3" ht="6" customHeight="1" x14ac:dyDescent="0.35">
      <c r="A41" s="8"/>
      <c r="B41" s="8"/>
      <c r="C41" s="10"/>
    </row>
    <row r="42" spans="1:3" ht="18" x14ac:dyDescent="0.35">
      <c r="A42" s="8" t="s">
        <v>36</v>
      </c>
      <c r="B42" s="8"/>
      <c r="C42" s="10" t="str">
        <f>'Порядок денний'!C44</f>
        <v>Кобаса Н.Ю.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2" zoomScale="115" zoomScaleNormal="115" workbookViewId="0">
      <selection activeCell="C31" sqref="C31"/>
    </sheetView>
  </sheetViews>
  <sheetFormatPr defaultRowHeight="14.4" x14ac:dyDescent="0.3"/>
  <cols>
    <col min="1" max="1" width="31.109375" style="23" customWidth="1"/>
    <col min="2" max="2" width="29.33203125" style="23" customWidth="1"/>
    <col min="3" max="3" width="37.332031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8" t="str">
        <f>'Порядок денний'!C1</f>
        <v>додаток №___ до протоколу                                     четвертої сесії Рахівської міської ради                         8-го скликання від 22.01.2021 р.</v>
      </c>
    </row>
    <row r="2" spans="1:8" x14ac:dyDescent="0.3">
      <c r="A2" s="71" t="s">
        <v>65</v>
      </c>
      <c r="B2" s="71"/>
      <c r="C2" s="71"/>
    </row>
    <row r="3" spans="1:8" ht="33.7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2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x14ac:dyDescent="0.35">
      <c r="A6" s="59" t="s">
        <v>47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28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48</v>
      </c>
      <c r="B9" s="59"/>
      <c r="C9" s="2" t="s">
        <v>28</v>
      </c>
      <c r="F9" t="s">
        <v>31</v>
      </c>
    </row>
    <row r="10" spans="1:8" ht="18" x14ac:dyDescent="0.35">
      <c r="A10" s="59" t="s">
        <v>60</v>
      </c>
      <c r="B10" s="59"/>
      <c r="C10" s="2" t="s">
        <v>28</v>
      </c>
    </row>
    <row r="11" spans="1:8" ht="18" x14ac:dyDescent="0.35">
      <c r="A11" s="59" t="s">
        <v>61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62</v>
      </c>
      <c r="B13" s="59"/>
      <c r="C13" s="2" t="s">
        <v>28</v>
      </c>
    </row>
    <row r="14" spans="1:8" ht="18" x14ac:dyDescent="0.35">
      <c r="A14" s="59" t="s">
        <v>49</v>
      </c>
      <c r="B14" s="59"/>
      <c r="C14" s="2" t="s">
        <v>28</v>
      </c>
    </row>
    <row r="15" spans="1:8" ht="18" x14ac:dyDescent="0.35">
      <c r="A15" s="39" t="s">
        <v>50</v>
      </c>
      <c r="B15" s="40"/>
      <c r="C15" s="2" t="s">
        <v>28</v>
      </c>
    </row>
    <row r="16" spans="1:8" ht="18" x14ac:dyDescent="0.35">
      <c r="A16" s="39" t="s">
        <v>51</v>
      </c>
      <c r="B16" s="40"/>
      <c r="C16" s="2" t="s">
        <v>28</v>
      </c>
    </row>
    <row r="17" spans="1:3" ht="18" x14ac:dyDescent="0.35">
      <c r="A17" s="39" t="s">
        <v>15</v>
      </c>
      <c r="B17" s="40"/>
      <c r="C17" s="2" t="s">
        <v>28</v>
      </c>
    </row>
    <row r="18" spans="1:3" ht="18" x14ac:dyDescent="0.35">
      <c r="A18" s="39" t="s">
        <v>52</v>
      </c>
      <c r="B18" s="40"/>
      <c r="C18" s="2" t="s">
        <v>28</v>
      </c>
    </row>
    <row r="19" spans="1:3" ht="18" x14ac:dyDescent="0.35">
      <c r="A19" s="39" t="s">
        <v>18</v>
      </c>
      <c r="B19" s="40"/>
      <c r="C19" s="2" t="s">
        <v>28</v>
      </c>
    </row>
    <row r="20" spans="1:3" ht="18" x14ac:dyDescent="0.35">
      <c r="A20" s="39" t="s">
        <v>19</v>
      </c>
      <c r="B20" s="40"/>
      <c r="C20" s="2" t="s">
        <v>28</v>
      </c>
    </row>
    <row r="21" spans="1:3" ht="18" x14ac:dyDescent="0.35">
      <c r="A21" s="39" t="s">
        <v>21</v>
      </c>
      <c r="B21" s="40"/>
      <c r="C21" s="2" t="s">
        <v>28</v>
      </c>
    </row>
    <row r="22" spans="1:3" ht="18" x14ac:dyDescent="0.35">
      <c r="A22" s="39" t="s">
        <v>53</v>
      </c>
      <c r="B22" s="40"/>
      <c r="C22" s="2" t="s">
        <v>31</v>
      </c>
    </row>
    <row r="23" spans="1:3" ht="18" x14ac:dyDescent="0.35">
      <c r="A23" s="39" t="s">
        <v>22</v>
      </c>
      <c r="B23" s="40"/>
      <c r="C23" s="2" t="s">
        <v>28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55</v>
      </c>
      <c r="B25" s="40"/>
      <c r="C25" s="2" t="s">
        <v>31</v>
      </c>
    </row>
    <row r="26" spans="1:3" ht="18" x14ac:dyDescent="0.35">
      <c r="A26" s="39" t="s">
        <v>56</v>
      </c>
      <c r="B26" s="40"/>
      <c r="C26" s="2" t="s">
        <v>31</v>
      </c>
    </row>
    <row r="27" spans="1:3" ht="18" x14ac:dyDescent="0.35">
      <c r="A27" s="39" t="s">
        <v>57</v>
      </c>
      <c r="B27" s="40"/>
      <c r="C27" s="2" t="s">
        <v>31</v>
      </c>
    </row>
    <row r="28" spans="1:3" ht="18" x14ac:dyDescent="0.35">
      <c r="A28" s="39" t="s">
        <v>58</v>
      </c>
      <c r="B28" s="40"/>
      <c r="C28" s="2" t="s">
        <v>28</v>
      </c>
    </row>
    <row r="29" spans="1:3" ht="18" x14ac:dyDescent="0.35">
      <c r="A29" s="41" t="s">
        <v>24</v>
      </c>
      <c r="B29" s="41"/>
      <c r="C29" s="2" t="s">
        <v>28</v>
      </c>
    </row>
    <row r="30" spans="1:3" ht="18" x14ac:dyDescent="0.35">
      <c r="A30" s="41" t="s">
        <v>25</v>
      </c>
      <c r="B30" s="41"/>
      <c r="C30" s="2" t="s">
        <v>31</v>
      </c>
    </row>
    <row r="31" spans="1:3" ht="18" x14ac:dyDescent="0.35">
      <c r="A31" s="55" t="s">
        <v>59</v>
      </c>
      <c r="B31" s="56"/>
      <c r="C31" s="2" t="s">
        <v>28</v>
      </c>
    </row>
    <row r="32" spans="1:3" ht="15" x14ac:dyDescent="0.25">
      <c r="A32" s="37"/>
      <c r="B32" s="37"/>
      <c r="C32" s="3" t="s">
        <v>27</v>
      </c>
    </row>
    <row r="33" spans="1:8" ht="20.399999999999999" x14ac:dyDescent="0.35">
      <c r="A33" s="29" t="s">
        <v>28</v>
      </c>
      <c r="B33" s="29">
        <f>COUNTIF(C5:C31,A33)</f>
        <v>22</v>
      </c>
      <c r="C33" s="9" t="str">
        <f>IF(14&lt;=B33,"Рішення прийнято","Рішення не прийнято")</f>
        <v>Рішення прийнято</v>
      </c>
    </row>
    <row r="34" spans="1:8" ht="17.399999999999999" x14ac:dyDescent="0.3">
      <c r="A34" s="31" t="s">
        <v>33</v>
      </c>
      <c r="B34" s="29">
        <f>COUNTIF(C5:C31,A34)</f>
        <v>0</v>
      </c>
      <c r="C34" s="5"/>
    </row>
    <row r="35" spans="1:8" ht="17.399999999999999" x14ac:dyDescent="0.3">
      <c r="A35" s="29" t="s">
        <v>29</v>
      </c>
      <c r="B35" s="29">
        <f>COUNTIF(C5:C31,A35)</f>
        <v>0</v>
      </c>
      <c r="C35" s="5"/>
    </row>
    <row r="36" spans="1:8" ht="17.399999999999999" x14ac:dyDescent="0.3">
      <c r="A36" s="29" t="s">
        <v>32</v>
      </c>
      <c r="B36" s="29">
        <f>COUNTIF(C5:C31,A36)</f>
        <v>0</v>
      </c>
      <c r="C36" s="5"/>
    </row>
    <row r="37" spans="1:8" ht="17.399999999999999" x14ac:dyDescent="0.3">
      <c r="A37" s="29" t="s">
        <v>31</v>
      </c>
      <c r="B37" s="29">
        <f>COUNTIF(C5:C31,A37)</f>
        <v>5</v>
      </c>
      <c r="C37" s="5"/>
    </row>
    <row r="38" spans="1:8" ht="16.5" customHeight="1" x14ac:dyDescent="0.3">
      <c r="A38" s="32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" x14ac:dyDescent="0.35">
      <c r="A40" s="34" t="s">
        <v>30</v>
      </c>
      <c r="B40" s="34"/>
      <c r="C40" s="10" t="str">
        <f>'Порядок денний'!C40</f>
        <v>Петращук І.В.</v>
      </c>
    </row>
    <row r="41" spans="1:8" ht="9" customHeight="1" x14ac:dyDescent="0.3">
      <c r="A41" s="34"/>
      <c r="B41" s="34"/>
      <c r="C41" s="10"/>
    </row>
    <row r="42" spans="1:8" ht="18" x14ac:dyDescent="0.35">
      <c r="A42" s="34" t="s">
        <v>36</v>
      </c>
      <c r="B42" s="34"/>
      <c r="C42" s="10" t="str">
        <f>'Порядок денний'!C42</f>
        <v>Сливка В.М.</v>
      </c>
    </row>
    <row r="43" spans="1:8" ht="9.75" customHeight="1" x14ac:dyDescent="0.3">
      <c r="A43" s="34"/>
      <c r="B43" s="34"/>
      <c r="C43" s="10"/>
    </row>
    <row r="44" spans="1:8" ht="18" x14ac:dyDescent="0.35">
      <c r="A44" s="34" t="s">
        <v>36</v>
      </c>
      <c r="B44" s="34"/>
      <c r="C44" s="10" t="str">
        <f>'Порядок денний'!C44</f>
        <v>Кобаса Н.Ю.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6</vt:i4>
      </vt:variant>
    </vt:vector>
  </HeadingPairs>
  <TitlesOfParts>
    <vt:vector size="3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мед.саніт.</vt:lpstr>
      <vt:lpstr>лікарня</vt:lpstr>
      <vt:lpstr>педагог.</vt:lpstr>
      <vt:lpstr>Агенція</vt:lpstr>
      <vt:lpstr>реабіліт.</vt:lpstr>
      <vt:lpstr>архів</vt:lpstr>
      <vt:lpstr>соц.служба</vt:lpstr>
      <vt:lpstr>послуги</vt:lpstr>
      <vt:lpstr>Інклюз.</vt:lpstr>
      <vt:lpstr>передача</vt:lpstr>
      <vt:lpstr>Білотис.</vt:lpstr>
      <vt:lpstr>вода</vt:lpstr>
      <vt:lpstr>звернен.</vt:lpstr>
      <vt:lpstr>поліц.</vt:lpstr>
      <vt:lpstr>Лист1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2021-02-10T12:14:11Z</cp:lastPrinted>
  <dcterms:created xsi:type="dcterms:W3CDTF">2016-03-01T06:23:36Z</dcterms:created>
  <dcterms:modified xsi:type="dcterms:W3CDTF">2021-02-10T12:19:57Z</dcterms:modified>
</cp:coreProperties>
</file>