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activeTab="18"/>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368" sheetId="87" r:id="rId10"/>
    <sheet name="село" sheetId="93" r:id="rId11"/>
    <sheet name="бюдж.м." sheetId="94" r:id="rId12"/>
    <sheet name="самовр." sheetId="95" r:id="rId13"/>
    <sheet name="АТО" sheetId="96" r:id="rId14"/>
    <sheet name="КОВІд" sheetId="97" r:id="rId15"/>
    <sheet name="ЖКГ" sheetId="98" r:id="rId16"/>
    <sheet name="ЗЕМ." sheetId="99" r:id="rId17"/>
    <sheet name="культ." sheetId="100" r:id="rId18"/>
    <sheet name="міжнар." sheetId="101" r:id="rId19"/>
    <sheet name="Лист10" sheetId="102" r:id="rId20"/>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02" l="1"/>
  <c r="C42" i="102"/>
  <c r="C40" i="102"/>
  <c r="B37" i="102"/>
  <c r="B36" i="102"/>
  <c r="B35" i="102"/>
  <c r="B34" i="102"/>
  <c r="B33" i="102"/>
  <c r="G38" i="102" s="1"/>
  <c r="H38" i="102" s="1"/>
  <c r="C1" i="102"/>
  <c r="C44" i="101"/>
  <c r="C42" i="101"/>
  <c r="C40" i="101"/>
  <c r="B37" i="101"/>
  <c r="B36" i="101"/>
  <c r="B35" i="101"/>
  <c r="B34" i="101"/>
  <c r="B33" i="101"/>
  <c r="C1" i="101"/>
  <c r="C44" i="100"/>
  <c r="C42" i="100"/>
  <c r="C40" i="100"/>
  <c r="B37" i="100"/>
  <c r="B36" i="100"/>
  <c r="B35" i="100"/>
  <c r="B34" i="100"/>
  <c r="B33" i="100"/>
  <c r="C1" i="100"/>
  <c r="C44" i="99"/>
  <c r="C42" i="99"/>
  <c r="C40" i="99"/>
  <c r="B37" i="99"/>
  <c r="B36" i="99"/>
  <c r="B35" i="99"/>
  <c r="B34" i="99"/>
  <c r="B33" i="99"/>
  <c r="C33" i="99" s="1"/>
  <c r="C1" i="99"/>
  <c r="C44" i="98"/>
  <c r="C42" i="98"/>
  <c r="C40" i="98"/>
  <c r="B37" i="98"/>
  <c r="B36" i="98"/>
  <c r="B35" i="98"/>
  <c r="B34" i="98"/>
  <c r="B33" i="98"/>
  <c r="C1" i="98"/>
  <c r="C44" i="97"/>
  <c r="C42" i="97"/>
  <c r="C40" i="97"/>
  <c r="B37" i="97"/>
  <c r="B36" i="97"/>
  <c r="B35" i="97"/>
  <c r="B34" i="97"/>
  <c r="B33" i="97"/>
  <c r="C33" i="97" s="1"/>
  <c r="C1" i="97"/>
  <c r="C44" i="96"/>
  <c r="C42" i="96"/>
  <c r="C40" i="96"/>
  <c r="B37" i="96"/>
  <c r="B36" i="96"/>
  <c r="B35" i="96"/>
  <c r="B34" i="96"/>
  <c r="B33" i="96"/>
  <c r="C33" i="96" s="1"/>
  <c r="C1" i="96"/>
  <c r="C44" i="95"/>
  <c r="C42" i="95"/>
  <c r="C40" i="95"/>
  <c r="B37" i="95"/>
  <c r="B36" i="95"/>
  <c r="B35" i="95"/>
  <c r="B34" i="95"/>
  <c r="B33" i="95"/>
  <c r="C33" i="95" s="1"/>
  <c r="C1" i="95"/>
  <c r="C44" i="94"/>
  <c r="C42" i="94"/>
  <c r="C40" i="94"/>
  <c r="B37" i="94"/>
  <c r="B36" i="94"/>
  <c r="B35" i="94"/>
  <c r="B34" i="94"/>
  <c r="B33" i="94"/>
  <c r="C1" i="94"/>
  <c r="G38" i="101" l="1"/>
  <c r="H38" i="101" s="1"/>
  <c r="G38" i="100"/>
  <c r="H38" i="100" s="1"/>
  <c r="G38" i="98"/>
  <c r="H38" i="98" s="1"/>
  <c r="G38" i="97"/>
  <c r="H38" i="97" s="1"/>
  <c r="G38" i="96"/>
  <c r="H38" i="96" s="1"/>
  <c r="G38" i="94"/>
  <c r="H38" i="94" s="1"/>
  <c r="C33" i="102"/>
  <c r="C33" i="101"/>
  <c r="C33" i="100"/>
  <c r="G38" i="99"/>
  <c r="H38" i="99" s="1"/>
  <c r="C33" i="98"/>
  <c r="G38" i="95"/>
  <c r="H38" i="95" s="1"/>
  <c r="C33" i="94"/>
  <c r="C44" i="93"/>
  <c r="C42" i="93"/>
  <c r="C40" i="93"/>
  <c r="B37" i="93"/>
  <c r="B36" i="93"/>
  <c r="B35" i="93"/>
  <c r="B34" i="93"/>
  <c r="B33" i="93"/>
  <c r="C1" i="93"/>
  <c r="G38" i="93" l="1"/>
  <c r="H38" i="93" s="1"/>
  <c r="C33" i="93"/>
  <c r="C44" i="87"/>
  <c r="C42" i="87"/>
  <c r="C40" i="87"/>
  <c r="B37" i="87"/>
  <c r="B36" i="87"/>
  <c r="B35" i="87"/>
  <c r="B34" i="87"/>
  <c r="B33" i="87"/>
  <c r="C1" i="87"/>
  <c r="G38" i="87" l="1"/>
  <c r="H38" i="87" s="1"/>
  <c r="C33" i="87"/>
  <c r="C44" i="84"/>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<sst xmlns="http://schemas.openxmlformats.org/spreadsheetml/2006/main" count="1366" uniqueCount="82">
  <si>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</si>
  <si>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</si>
  <si>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</si>
  <si>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</si>
  <si>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</si>
  <si>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</si>
  <si>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</si>
  <si>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</si>
  <si>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</si>
  <si>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</si>
  <si>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</si>
  <si>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</si>
  <si>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</si>
  <si>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</si>
  <si>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</si>
  <si>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</si>
  <si>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</si>
  <si>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</si>
  <si>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</si>
  <si>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</si>
  <si>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</si>
  <si>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</si>
  <si>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</si>
  <si>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</si>
  <si>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</si>
  <si>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</si>
  <si>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</si>
  <si>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</si>
  <si>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</si>
  <si>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</si>
  <si>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</si>
  <si>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</si>
  <si>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</si>
  <si>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</si>
  <si>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</si>
  <si>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</si>
  <si>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</si>
  <si>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</si>
  <si>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</si>
  <si>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</si>
  <si>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</si>
  <si>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</si>
  <si>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</si>
  <si>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</si>
  <si>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</si>
  <si>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</si>
  <si>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</si>
  <si>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</si>
  <si>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</si>
  <si>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Голомбіца Олеся Олексіївна</t>
  </si>
  <si>
    <t>Зан Іван Андрійович</t>
  </si>
  <si>
    <t>Ількович Михайло Михайлович</t>
  </si>
  <si>
    <t>Кабаль Олена Василівна</t>
  </si>
  <si>
    <t>Кобаса Наталія Юріївна</t>
  </si>
  <si>
    <t>Медвідь Віктор Васильович</t>
  </si>
  <si>
    <t>Панасюк Андрій Миколайович</t>
  </si>
  <si>
    <t>Пластун Іван Михайлович</t>
  </si>
  <si>
    <t>Приступа Олеся Олександрівна</t>
  </si>
  <si>
    <t>Пруцков Владислав Миколайович</t>
  </si>
  <si>
    <t>Романюк Іван Іванович</t>
  </si>
  <si>
    <t>Савляк Інна Ігорівна</t>
  </si>
  <si>
    <t>Сагайда Микола Васильович</t>
  </si>
  <si>
    <t>Сас Юрій Юрійович</t>
  </si>
  <si>
    <t>Сенюк Ірина Павлівна</t>
  </si>
  <si>
    <t>Фірка Михайло Іванович</t>
  </si>
  <si>
    <t>Поіменне голосування про Порядок денний 2-ї сесії Рахівської міської ради восьмого скликання від  18.12. 2020 р.</t>
  </si>
  <si>
    <t>Поіменне голосування про Регламент засідання 2-ї сесії Рахівської міської ради восьмого скликання від 18.12.2020 р.</t>
  </si>
  <si>
    <t>Поіменне голосування про проєкт рішення „”</t>
  </si>
  <si>
    <t>Поіменне голосування про проєкт рішення „Про внесення змін до рішення  сільської ради № 368 від 20.12.2019р. «Про сільський бюджет на 2020 рік» з змінами від 03.03.2020, від 10.04.2020р., від 28.08.2020р., 22.10.2020р.”</t>
  </si>
  <si>
    <t>Поіменне голосування про проєкт рішення „Про внесення змін до рішення сільської ради від грудня 2019 року «Про сільський бюджет на 2020 рік» (зі змінами від 13 лютого, 07 квітня, 19 червня, 03 липня, 03 вересня, 23 жовтня, 9 листопада 2020 року)”</t>
  </si>
  <si>
    <t>Поіменне голосування про проєкт рішення „Про внесення змін до рішення міської ради від  24 грудня  2019 року   №687 „Про міський бюджет на 2020 рік”, із внесеними змінами від 19.03.2020 року, 14.04.2020 р., 16.06.2020 р.,  31.07.2020 р., 17.09.2020 р., 20.10.2020 р., 20.11.2020 р.”</t>
  </si>
  <si>
    <t>Поіменне голосування про проєкт рішення „Про внесення та  затвердження змін до Програми підтримки повноважень органів місцевого самоврядування  на 2020 рік”</t>
  </si>
  <si>
    <t>Поіменне голосування про проєкт рішення „Про  внесення та затвердження змін до Програми підтримки соціально-незахищених  верств населення, соціального захисту та підтримки учасників антитерористичної операції(АТО) операції  Об’єднаних сил (ООС), учасників бойових дій (УБД),  членів їх сімей, члени, яких загинули під час проведення АТО, ООС, мешканців м.Рахів  на 2020 рік”</t>
  </si>
  <si>
    <t>Поіменне голосування про проєкт рішення „Про внесення та затвердження змін до Програми попередження захворюваності на гостру респіраторну інфекцію, спричинену коронавірусом COVID-19  у м.Рахів на 2020 рік”</t>
  </si>
  <si>
    <t>Поіменне голосування про проєкт рішення „Про внесення та затвердження змін до Програми реформування і розвитку житлово-комунального господарства Рахівської міської територіальної громади 
на 2020 рік”</t>
  </si>
  <si>
    <t>Поіменне голосування про проєкт рішення „Про внесення та затвердження змін до Програми розвитку земельних відносин та охорони земель Рахівської міської ради на 2020 рік”</t>
  </si>
  <si>
    <t>Поіменне голосування про проєкт рішення „Про внесення та затвердження змін до Програми розвитку культури в місті Рахів на 2020 рік”</t>
  </si>
  <si>
    <t>Поіменне голосування про проєкт рішення „Про внесення та затвердження змін  до Програми розвитку міжнародної  співпраці міста Рахів на 2020 рік”</t>
  </si>
  <si>
    <t>додаток №___ до протоколу                                     другої сесії Рахівської міської ради                         8-го скликання від 18.12.2020 р.</t>
  </si>
  <si>
    <t>Зан І.А.</t>
  </si>
  <si>
    <t>Ількович М.М.</t>
  </si>
  <si>
    <t>Сас Ю.Ю.</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</si>
</sst>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72">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Border="1" applyAlignment="1">
      <alignment horizontal="left" indent="5"/>
    </xf>
    <xf numFmtId="0" fontId="8" fillId="0" borderId="0" xfId="0" applyFont="1" applyBorder="1" applyAlignment="1">
      <alignment horizontal="left" indent="5"/>
    </xf>
    <xf numFmtId="0" fontId="3" fillId="0" borderId="0" xfId="0" applyFont="1" applyBorder="1" applyAlignment="1">
      <alignment horizontal="left" indent="5"/>
    </xf>
    <xf numFmtId="0" fontId="8" fillId="0" borderId="0" xfId="0" applyFont="1" applyBorder="1" applyAlignment="1">
      <alignment horizontal="left" vertical="center" indent="5"/>
    </xf>
    <xf numFmtId="0" fontId="7" fillId="0" borderId="0" xfId="0" applyFont="1" applyBorder="1" applyAlignment="1">
      <alignment horizontal="left" indent="5"/>
    </xf>
    <xf numFmtId="0" fontId="7" fillId="0" borderId="0" xfId="0" applyFont="1" applyFill="1" applyBorder="1" applyAlignment="1">
      <alignment horizontal="left" indent="5"/>
    </xf>
    <xf numFmtId="0" fontId="7" fillId="0" borderId="0" xfId="0" applyFont="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0" xfId="0" applyFont="1" applyAlignment="1">
      <alignment horizontal="righ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2" fillId="0" borderId="0" xfId="0" applyFont="1" applyAlignment="1">
      <alignment horizontal="left" indent="5"/>
    </xf>
    <xf numFmtId="0" fontId="9" fillId="0" borderId="0" xfId="0" applyFont="1" applyAlignment="1">
      <alignment horizontal="center" vertical="center" wrapText="1"/>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6" fillId="3" borderId="1" xfId="1" applyFont="1" applyFill="1" applyBorder="1" applyAlignment="1">
      <alignment horizontal="center"/>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Border="1" applyAlignment="1">
      <alignment horizontal="left" vertical="center" wrapText="1" indent="5"/>
    </xf>
    <xf numFmtId="0" fontId="5"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22" zoomScale="115" zoomScaleNormal="115" zoomScaleSheetLayoutView="145" zoomScalePageLayoutView="145" workbookViewId="0">
      <selection activeCell="C31" sqref="C31"/>
    </sheetView>
  </sheetViews>
  <sheetFormatPr defaultColWidth="8.85546875" defaultRowHeight="15" x14ac:dyDescent="0.25"/>
  <cols>
    <col min="1" max="1" width="28.42578125" style="23" customWidth="1"/>
    <col min="2" max="2" width="30.7109375" style="23" customWidth="1"/>
    <col min="3" max="3" width="44" style="23" customWidth="1"/>
    <col min="4" max="4" width="9.140625" style="23" customWidth="1"/>
    <col min="5" max="5" width="8.85546875" style="23"/>
    <col min="6" max="6" width="13.85546875" style="23" hidden="1" customWidth="1"/>
    <col min="7" max="7" width="16" style="23" customWidth="1"/>
    <col min="8" max="16384" width="8.85546875" style="23"/>
  </cols>
  <sheetData>
    <row r="1" spans="1:6" ht="60.75" customHeight="1" x14ac:dyDescent="0.25">
      <c r="C1" s="45" t="s">
        <v>78</v>
      </c>
    </row>
    <row r="2" spans="1:6" ht="15" customHeight="1" x14ac:dyDescent="0.25">
      <c r="A2" s="56" t="s">
        <v>65</v>
      </c>
      <c r="B2" s="56"/>
      <c r="C2" s="56"/>
    </row>
    <row r="3" spans="1:6" ht="41.25" customHeight="1" x14ac:dyDescent="0.25">
      <c r="A3" s="57"/>
      <c r="B3" s="57"/>
      <c r="C3" s="57"/>
    </row>
    <row r="4" spans="1:6" s="24" customFormat="1" ht="20.100000000000001" customHeight="1" x14ac:dyDescent="0.3">
      <c r="A4" s="59" t="s">
        <v>0</v>
      </c>
      <c r="B4" s="59"/>
      <c r="C4" s="38" t="s">
        <v>34</v>
      </c>
    </row>
    <row r="5" spans="1:6" ht="20.100000000000001" customHeight="1" x14ac:dyDescent="0.3">
      <c r="A5" s="58" t="s">
        <v>46</v>
      </c>
      <c r="B5" s="58"/>
      <c r="C5" s="2" t="s">
        <v>28</v>
      </c>
      <c r="F5" s="23" t="s">
        <v>28</v>
      </c>
    </row>
    <row r="6" spans="1:6" ht="20.100000000000001" customHeight="1" x14ac:dyDescent="0.3">
      <c r="A6" s="58" t="s">
        <v>47</v>
      </c>
      <c r="B6" s="58"/>
      <c r="C6" s="2" t="s">
        <v>28</v>
      </c>
      <c r="F6" s="23" t="s">
        <v>33</v>
      </c>
    </row>
    <row r="7" spans="1:6" ht="20.100000000000001" customHeight="1" x14ac:dyDescent="0.3">
      <c r="A7" s="58" t="s">
        <v>2</v>
      </c>
      <c r="B7" s="58"/>
      <c r="C7" s="2" t="s">
        <v>28</v>
      </c>
      <c r="F7" s="23" t="s">
        <v>29</v>
      </c>
    </row>
    <row r="8" spans="1:6" ht="20.100000000000001" customHeight="1" x14ac:dyDescent="0.3">
      <c r="A8" s="58" t="s">
        <v>48</v>
      </c>
      <c r="B8" s="58"/>
      <c r="C8" s="2" t="s">
        <v>28</v>
      </c>
      <c r="F8" s="23" t="s">
        <v>32</v>
      </c>
    </row>
    <row r="9" spans="1:6" ht="20.100000000000001" customHeight="1" x14ac:dyDescent="0.3">
      <c r="A9" s="58" t="s">
        <v>49</v>
      </c>
      <c r="B9" s="58"/>
      <c r="C9" s="2" t="s">
        <v>28</v>
      </c>
      <c r="F9" s="23" t="s">
        <v>31</v>
      </c>
    </row>
    <row r="10" spans="1:6" ht="20.100000000000001" customHeight="1" x14ac:dyDescent="0.3">
      <c r="A10" s="58" t="s">
        <v>8</v>
      </c>
      <c r="B10" s="58"/>
      <c r="C10" s="2" t="s">
        <v>28</v>
      </c>
    </row>
    <row r="11" spans="1:6" ht="20.100000000000001" customHeight="1" x14ac:dyDescent="0.3">
      <c r="A11" s="58" t="s">
        <v>50</v>
      </c>
      <c r="B11" s="58"/>
      <c r="C11" s="2" t="s">
        <v>28</v>
      </c>
    </row>
    <row r="12" spans="1:6" ht="20.100000000000001" customHeight="1" x14ac:dyDescent="0.3">
      <c r="A12" s="58" t="s">
        <v>51</v>
      </c>
      <c r="B12" s="58"/>
      <c r="C12" s="2" t="s">
        <v>28</v>
      </c>
    </row>
    <row r="13" spans="1:6" ht="20.100000000000001" customHeight="1" x14ac:dyDescent="0.3">
      <c r="A13" s="58" t="s">
        <v>52</v>
      </c>
      <c r="B13" s="58"/>
      <c r="C13" s="2" t="s">
        <v>28</v>
      </c>
    </row>
    <row r="14" spans="1:6" ht="20.100000000000001" customHeight="1" x14ac:dyDescent="0.3">
      <c r="A14" s="58" t="s">
        <v>53</v>
      </c>
      <c r="B14" s="58"/>
      <c r="C14" s="2" t="s">
        <v>28</v>
      </c>
    </row>
    <row r="15" spans="1:6" ht="20.100000000000001" customHeight="1" x14ac:dyDescent="0.3">
      <c r="A15" s="25" t="s">
        <v>15</v>
      </c>
      <c r="B15" s="26"/>
      <c r="C15" s="2" t="s">
        <v>28</v>
      </c>
    </row>
    <row r="16" spans="1:6" ht="20.100000000000001" customHeight="1" x14ac:dyDescent="0.3">
      <c r="A16" s="25" t="s">
        <v>54</v>
      </c>
      <c r="B16" s="26"/>
      <c r="C16" s="2" t="s">
        <v>28</v>
      </c>
    </row>
    <row r="17" spans="1:3" ht="20.100000000000001" customHeight="1" x14ac:dyDescent="0.3">
      <c r="A17" s="25" t="s">
        <v>19</v>
      </c>
      <c r="B17" s="26"/>
      <c r="C17" s="2" t="s">
        <v>28</v>
      </c>
    </row>
    <row r="18" spans="1:3" ht="20.100000000000001" customHeight="1" x14ac:dyDescent="0.3">
      <c r="A18" s="25" t="s">
        <v>55</v>
      </c>
      <c r="B18" s="26"/>
      <c r="C18" s="2" t="s">
        <v>31</v>
      </c>
    </row>
    <row r="19" spans="1:3" ht="20.100000000000001" customHeight="1" x14ac:dyDescent="0.3">
      <c r="A19" s="25" t="s">
        <v>21</v>
      </c>
      <c r="B19" s="26"/>
      <c r="C19" s="2" t="s">
        <v>28</v>
      </c>
    </row>
    <row r="20" spans="1:3" ht="20.100000000000001" customHeight="1" x14ac:dyDescent="0.3">
      <c r="A20" s="25" t="s">
        <v>56</v>
      </c>
      <c r="B20" s="26"/>
      <c r="C20" s="2" t="s">
        <v>31</v>
      </c>
    </row>
    <row r="21" spans="1:3" ht="20.100000000000001" customHeight="1" x14ac:dyDescent="0.3">
      <c r="A21" s="25" t="s">
        <v>22</v>
      </c>
      <c r="B21" s="26"/>
      <c r="C21" s="2" t="s">
        <v>28</v>
      </c>
    </row>
    <row r="22" spans="1:3" ht="20.100000000000001" customHeight="1" x14ac:dyDescent="0.3">
      <c r="A22" s="25" t="s">
        <v>57</v>
      </c>
      <c r="B22" s="26"/>
      <c r="C22" s="2" t="s">
        <v>28</v>
      </c>
    </row>
    <row r="23" spans="1:3" ht="20.100000000000001" customHeight="1" x14ac:dyDescent="0.3">
      <c r="A23" s="25" t="s">
        <v>58</v>
      </c>
      <c r="B23" s="26"/>
      <c r="C23" s="2" t="s">
        <v>28</v>
      </c>
    </row>
    <row r="24" spans="1:3" ht="20.100000000000001" customHeight="1" x14ac:dyDescent="0.3">
      <c r="A24" s="25" t="s">
        <v>59</v>
      </c>
      <c r="B24" s="26"/>
      <c r="C24" s="2" t="s">
        <v>31</v>
      </c>
    </row>
    <row r="25" spans="1:3" ht="20.100000000000001" customHeight="1" x14ac:dyDescent="0.3">
      <c r="A25" s="25" t="s">
        <v>60</v>
      </c>
      <c r="B25" s="26"/>
      <c r="C25" s="2" t="s">
        <v>28</v>
      </c>
    </row>
    <row r="26" spans="1:3" ht="20.100000000000001" customHeight="1" x14ac:dyDescent="0.3">
      <c r="A26" s="25" t="s">
        <v>61</v>
      </c>
      <c r="B26" s="26"/>
      <c r="C26" s="2" t="s">
        <v>31</v>
      </c>
    </row>
    <row r="27" spans="1:3" ht="20.100000000000001" customHeight="1" x14ac:dyDescent="0.3">
      <c r="A27" s="25" t="s">
        <v>62</v>
      </c>
      <c r="B27" s="26"/>
      <c r="C27" s="2" t="s">
        <v>28</v>
      </c>
    </row>
    <row r="28" spans="1:3" ht="20.100000000000001" customHeight="1" x14ac:dyDescent="0.3">
      <c r="A28" s="25" t="s">
        <v>63</v>
      </c>
      <c r="B28" s="26"/>
      <c r="C28" s="2" t="s">
        <v>31</v>
      </c>
    </row>
    <row r="29" spans="1:3" ht="20.100000000000001" customHeight="1" x14ac:dyDescent="0.3">
      <c r="A29" s="27" t="s">
        <v>24</v>
      </c>
      <c r="B29" s="27"/>
      <c r="C29" s="2" t="s">
        <v>28</v>
      </c>
    </row>
    <row r="30" spans="1:3" ht="20.100000000000001" customHeight="1" x14ac:dyDescent="0.3">
      <c r="A30" s="27" t="s">
        <v>25</v>
      </c>
      <c r="B30" s="27"/>
      <c r="C30" s="2" t="s">
        <v>28</v>
      </c>
    </row>
    <row r="31" spans="1:3" ht="20.100000000000001" customHeight="1" x14ac:dyDescent="0.3">
      <c r="A31" s="54" t="s">
        <v>64</v>
      </c>
      <c r="B31" s="55"/>
      <c r="C31" s="2" t="s">
        <v>28</v>
      </c>
    </row>
    <row r="32" spans="1:3" x14ac:dyDescent="0.25">
      <c r="A32" s="28"/>
      <c r="B32" s="28"/>
      <c r="C32" s="28"/>
    </row>
    <row r="33" spans="1:8" ht="20.25" x14ac:dyDescent="0.3">
      <c r="A33" s="29" t="s">
        <v>28</v>
      </c>
      <c r="B33" s="29">
        <f>COUNTIF(C5:C31,A33)</f>
        <v>22</v>
      </c>
      <c r="C33" s="30" t="str">
        <f>IF(14&lt;=B33,"Рішення прийнято","Рішення не прийнято")</f>
        <v>Рішення прийнято</v>
      </c>
    </row>
    <row r="34" spans="1:8" ht="18.75" x14ac:dyDescent="0.3">
      <c r="A34" s="31" t="s">
        <v>33</v>
      </c>
      <c r="B34" s="29">
        <f>COUNTIF(C5:C31,A34)</f>
        <v>0</v>
      </c>
      <c r="C34" s="28"/>
    </row>
    <row r="35" spans="1:8" ht="18.75" x14ac:dyDescent="0.3">
      <c r="A35" s="29" t="s">
        <v>29</v>
      </c>
      <c r="B35" s="29">
        <f>COUNTIF(C5:C31,A35)</f>
        <v>0</v>
      </c>
      <c r="C35" s="28"/>
    </row>
    <row r="36" spans="1:8" ht="18.75" x14ac:dyDescent="0.3">
      <c r="A36" s="29" t="s">
        <v>32</v>
      </c>
      <c r="B36" s="29">
        <f>COUNTIF(C5:C31,A36)</f>
        <v>0</v>
      </c>
      <c r="C36" s="28"/>
    </row>
    <row r="37" spans="1:8" ht="18.75" x14ac:dyDescent="0.3">
      <c r="A37" s="29" t="s">
        <v>31</v>
      </c>
      <c r="B37" s="29">
        <f>COUNTIF(C5:C31,A37)</f>
        <v>5</v>
      </c>
      <c r="C37" s="28"/>
    </row>
    <row r="38" spans="1:8" ht="14.25" customHeight="1" x14ac:dyDescent="0.3">
      <c r="A38" s="32"/>
      <c r="G38" s="33">
        <f>SUM(B33:B37)</f>
        <v>27</v>
      </c>
      <c r="H38" s="28" t="str">
        <f>IF(G38=27,"Вірно!!!","ПОМИЛКА")</f>
        <v>Вірно!!!</v>
      </c>
    </row>
    <row r="39" spans="1:8" ht="13.5" customHeight="1" x14ac:dyDescent="0.25"/>
    <row r="40" spans="1:8" ht="18.75" x14ac:dyDescent="0.3">
      <c r="A40" s="34" t="s">
        <v>30</v>
      </c>
      <c r="B40" s="34"/>
      <c r="C40" s="39" t="s">
        <v>80</v>
      </c>
    </row>
    <row r="41" spans="1:8" ht="9" customHeight="1" x14ac:dyDescent="0.3">
      <c r="A41" s="34"/>
      <c r="B41" s="34"/>
      <c r="C41" s="34"/>
    </row>
    <row r="42" spans="1:8" ht="18.75" x14ac:dyDescent="0.3">
      <c r="A42" s="34" t="s">
        <v>36</v>
      </c>
      <c r="B42" s="34"/>
      <c r="C42" s="39" t="s">
        <v>79</v>
      </c>
    </row>
    <row r="43" spans="1:8" ht="9.75" customHeight="1" x14ac:dyDescent="0.3">
      <c r="A43" s="34"/>
      <c r="B43" s="34"/>
      <c r="C43" s="34"/>
    </row>
    <row r="44" spans="1:8" ht="18.75" x14ac:dyDescent="0.3">
      <c r="A44" s="34" t="s">
        <v>36</v>
      </c>
      <c r="B44" s="34"/>
      <c r="C44" s="39" t="s">
        <v>81</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0" zoomScale="115" zoomScaleNormal="11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68</v>
      </c>
      <c r="B2" s="56"/>
      <c r="C2" s="56"/>
    </row>
    <row r="3" spans="1:8" ht="44.25" customHeight="1" x14ac:dyDescent="0.25">
      <c r="A3" s="57"/>
      <c r="B3" s="57"/>
      <c r="C3" s="57"/>
    </row>
    <row r="4" spans="1:8" s="1" customFormat="1" ht="18.75" x14ac:dyDescent="0.3">
      <c r="A4" s="59" t="s">
        <v>0</v>
      </c>
      <c r="B4" s="59"/>
      <c r="C4" s="4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40" t="s">
        <v>15</v>
      </c>
      <c r="B15" s="41"/>
      <c r="C15" s="2" t="s">
        <v>28</v>
      </c>
    </row>
    <row r="16" spans="1:8" ht="18.75" x14ac:dyDescent="0.3">
      <c r="A16" s="40" t="s">
        <v>54</v>
      </c>
      <c r="B16" s="41"/>
      <c r="C16" s="2" t="s">
        <v>28</v>
      </c>
    </row>
    <row r="17" spans="1:3" ht="18.75" x14ac:dyDescent="0.3">
      <c r="A17" s="40" t="s">
        <v>19</v>
      </c>
      <c r="B17" s="41"/>
      <c r="C17" s="2" t="s">
        <v>28</v>
      </c>
    </row>
    <row r="18" spans="1:3" ht="18.75" x14ac:dyDescent="0.3">
      <c r="A18" s="40" t="s">
        <v>55</v>
      </c>
      <c r="B18" s="41"/>
      <c r="C18" s="2" t="s">
        <v>31</v>
      </c>
    </row>
    <row r="19" spans="1:3" ht="18.75" x14ac:dyDescent="0.3">
      <c r="A19" s="40" t="s">
        <v>21</v>
      </c>
      <c r="B19" s="41"/>
      <c r="C19" s="2" t="s">
        <v>28</v>
      </c>
    </row>
    <row r="20" spans="1:3" ht="18.75" x14ac:dyDescent="0.3">
      <c r="A20" s="40" t="s">
        <v>56</v>
      </c>
      <c r="B20" s="41"/>
      <c r="C20" s="2" t="s">
        <v>31</v>
      </c>
    </row>
    <row r="21" spans="1:3" ht="18.75" x14ac:dyDescent="0.3">
      <c r="A21" s="40" t="s">
        <v>22</v>
      </c>
      <c r="B21" s="41"/>
      <c r="C21" s="2" t="s">
        <v>28</v>
      </c>
    </row>
    <row r="22" spans="1:3" ht="18.75" x14ac:dyDescent="0.3">
      <c r="A22" s="40" t="s">
        <v>57</v>
      </c>
      <c r="B22" s="41"/>
      <c r="C22" s="2" t="s">
        <v>28</v>
      </c>
    </row>
    <row r="23" spans="1:3" ht="18.75" x14ac:dyDescent="0.3">
      <c r="A23" s="40" t="s">
        <v>58</v>
      </c>
      <c r="B23" s="41"/>
      <c r="C23" s="2" t="s">
        <v>28</v>
      </c>
    </row>
    <row r="24" spans="1:3" ht="18.75" x14ac:dyDescent="0.3">
      <c r="A24" s="40" t="s">
        <v>59</v>
      </c>
      <c r="B24" s="41"/>
      <c r="C24" s="2" t="s">
        <v>31</v>
      </c>
    </row>
    <row r="25" spans="1:3" ht="18.75" x14ac:dyDescent="0.3">
      <c r="A25" s="40" t="s">
        <v>60</v>
      </c>
      <c r="B25" s="41"/>
      <c r="C25" s="2" t="s">
        <v>28</v>
      </c>
    </row>
    <row r="26" spans="1:3" ht="18.75" x14ac:dyDescent="0.3">
      <c r="A26" s="40" t="s">
        <v>61</v>
      </c>
      <c r="B26" s="41"/>
      <c r="C26" s="2" t="s">
        <v>31</v>
      </c>
    </row>
    <row r="27" spans="1:3" ht="18.75" x14ac:dyDescent="0.3">
      <c r="A27" s="40" t="s">
        <v>62</v>
      </c>
      <c r="B27" s="41"/>
      <c r="C27" s="2" t="s">
        <v>28</v>
      </c>
    </row>
    <row r="28" spans="1:3" ht="18.75" x14ac:dyDescent="0.3">
      <c r="A28" s="54" t="s">
        <v>63</v>
      </c>
      <c r="B28" s="55"/>
      <c r="C28" s="2" t="s">
        <v>31</v>
      </c>
    </row>
    <row r="29" spans="1:3" ht="18.75" x14ac:dyDescent="0.3">
      <c r="A29" s="42" t="s">
        <v>24</v>
      </c>
      <c r="B29" s="42"/>
      <c r="C29" s="2" t="s">
        <v>28</v>
      </c>
    </row>
    <row r="30" spans="1:3" ht="18.75" x14ac:dyDescent="0.3">
      <c r="A30" s="42" t="s">
        <v>25</v>
      </c>
      <c r="B30" s="42"/>
      <c r="C30" s="2" t="s">
        <v>28</v>
      </c>
    </row>
    <row r="31" spans="1:3" ht="18.75" x14ac:dyDescent="0.3">
      <c r="A31" s="42" t="s">
        <v>64</v>
      </c>
      <c r="B31" s="4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8:B8"/>
    <mergeCell ref="A2:C3"/>
    <mergeCell ref="A4:B4"/>
    <mergeCell ref="A5:B5"/>
    <mergeCell ref="A6:B6"/>
    <mergeCell ref="A7:B7"/>
    <mergeCell ref="A28:B28"/>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G25" sqref="G25"/>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70" t="s">
        <v>69</v>
      </c>
      <c r="B2" s="70"/>
      <c r="C2" s="70"/>
    </row>
    <row r="3" spans="1:8" ht="70.5" customHeight="1" x14ac:dyDescent="0.25">
      <c r="A3" s="71"/>
      <c r="B3" s="71"/>
      <c r="C3" s="71"/>
    </row>
    <row r="4" spans="1:8" s="1" customFormat="1" ht="18.75" x14ac:dyDescent="0.3">
      <c r="A4" s="59" t="s">
        <v>0</v>
      </c>
      <c r="B4" s="59"/>
      <c r="C4" s="49"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46" t="s">
        <v>15</v>
      </c>
      <c r="B15" s="47"/>
      <c r="C15" s="2" t="s">
        <v>28</v>
      </c>
    </row>
    <row r="16" spans="1:8" ht="18.75" x14ac:dyDescent="0.3">
      <c r="A16" s="46" t="s">
        <v>54</v>
      </c>
      <c r="B16" s="47"/>
      <c r="C16" s="2" t="s">
        <v>28</v>
      </c>
    </row>
    <row r="17" spans="1:3" ht="18.75" x14ac:dyDescent="0.3">
      <c r="A17" s="46" t="s">
        <v>19</v>
      </c>
      <c r="B17" s="47"/>
      <c r="C17" s="2" t="s">
        <v>28</v>
      </c>
    </row>
    <row r="18" spans="1:3" ht="18.75" x14ac:dyDescent="0.3">
      <c r="A18" s="46" t="s">
        <v>55</v>
      </c>
      <c r="B18" s="47"/>
      <c r="C18" s="2" t="s">
        <v>31</v>
      </c>
    </row>
    <row r="19" spans="1:3" ht="18.75" x14ac:dyDescent="0.3">
      <c r="A19" s="46" t="s">
        <v>21</v>
      </c>
      <c r="B19" s="47"/>
      <c r="C19" s="2" t="s">
        <v>28</v>
      </c>
    </row>
    <row r="20" spans="1:3" ht="18.75" x14ac:dyDescent="0.3">
      <c r="A20" s="46" t="s">
        <v>56</v>
      </c>
      <c r="B20" s="47"/>
      <c r="C20" s="2" t="s">
        <v>31</v>
      </c>
    </row>
    <row r="21" spans="1:3" ht="18.75" x14ac:dyDescent="0.3">
      <c r="A21" s="46" t="s">
        <v>22</v>
      </c>
      <c r="B21" s="47"/>
      <c r="C21" s="2" t="s">
        <v>28</v>
      </c>
    </row>
    <row r="22" spans="1:3" ht="18.75" x14ac:dyDescent="0.3">
      <c r="A22" s="46" t="s">
        <v>57</v>
      </c>
      <c r="B22" s="47"/>
      <c r="C22" s="2" t="s">
        <v>28</v>
      </c>
    </row>
    <row r="23" spans="1:3" ht="18.75" x14ac:dyDescent="0.3">
      <c r="A23" s="46" t="s">
        <v>58</v>
      </c>
      <c r="B23" s="47"/>
      <c r="C23" s="2" t="s">
        <v>28</v>
      </c>
    </row>
    <row r="24" spans="1:3" ht="18.75" x14ac:dyDescent="0.3">
      <c r="A24" s="46" t="s">
        <v>59</v>
      </c>
      <c r="B24" s="47"/>
      <c r="C24" s="2" t="s">
        <v>31</v>
      </c>
    </row>
    <row r="25" spans="1:3" ht="18.75" x14ac:dyDescent="0.3">
      <c r="A25" s="46" t="s">
        <v>60</v>
      </c>
      <c r="B25" s="47"/>
      <c r="C25" s="2" t="s">
        <v>28</v>
      </c>
    </row>
    <row r="26" spans="1:3" ht="18.75" x14ac:dyDescent="0.3">
      <c r="A26" s="46" t="s">
        <v>61</v>
      </c>
      <c r="B26" s="47"/>
      <c r="C26" s="2" t="s">
        <v>31</v>
      </c>
    </row>
    <row r="27" spans="1:3" ht="18.75" x14ac:dyDescent="0.3">
      <c r="A27" s="46" t="s">
        <v>62</v>
      </c>
      <c r="B27" s="47"/>
      <c r="C27" s="2" t="s">
        <v>28</v>
      </c>
    </row>
    <row r="28" spans="1:3" ht="18.75" x14ac:dyDescent="0.3">
      <c r="A28" s="54" t="s">
        <v>63</v>
      </c>
      <c r="B28" s="55"/>
      <c r="C28" s="2" t="s">
        <v>31</v>
      </c>
    </row>
    <row r="29" spans="1:3" ht="18.75" x14ac:dyDescent="0.3">
      <c r="A29" s="48" t="s">
        <v>24</v>
      </c>
      <c r="B29" s="48"/>
      <c r="C29" s="2" t="s">
        <v>28</v>
      </c>
    </row>
    <row r="30" spans="1:3" ht="18.75" x14ac:dyDescent="0.3">
      <c r="A30" s="48" t="s">
        <v>25</v>
      </c>
      <c r="B30" s="48"/>
      <c r="C30" s="2" t="s">
        <v>28</v>
      </c>
    </row>
    <row r="31" spans="1:3" ht="18.75" x14ac:dyDescent="0.3">
      <c r="A31" s="48" t="s">
        <v>64</v>
      </c>
      <c r="B31" s="48"/>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70</v>
      </c>
      <c r="B2" s="56"/>
      <c r="C2" s="56"/>
    </row>
    <row r="3" spans="1:8" ht="59.2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71</v>
      </c>
      <c r="B2" s="56"/>
      <c r="C2" s="56"/>
    </row>
    <row r="3" spans="1:8" ht="51.7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72</v>
      </c>
      <c r="B2" s="56"/>
      <c r="C2" s="56"/>
    </row>
    <row r="3" spans="1:8" ht="104.2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73</v>
      </c>
      <c r="B2" s="56"/>
      <c r="C2" s="56"/>
    </row>
    <row r="3" spans="1:8" ht="64.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74</v>
      </c>
      <c r="B2" s="56"/>
      <c r="C2" s="56"/>
    </row>
    <row r="3" spans="1:8" ht="74.2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75</v>
      </c>
      <c r="B2" s="56"/>
      <c r="C2" s="56"/>
    </row>
    <row r="3" spans="1:8" ht="44.2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0"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76</v>
      </c>
      <c r="B2" s="56"/>
      <c r="C2" s="56"/>
    </row>
    <row r="3" spans="1:8" ht="46.5"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31" workbookViewId="0">
      <selection activeCell="G26" sqref="G26"/>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77</v>
      </c>
      <c r="B2" s="56"/>
      <c r="C2" s="56"/>
    </row>
    <row r="3" spans="1:8" ht="57" customHeight="1" x14ac:dyDescent="0.25">
      <c r="A3" s="57"/>
      <c r="B3" s="57"/>
      <c r="C3" s="57"/>
    </row>
    <row r="4" spans="1:8" s="1" customFormat="1" ht="18.75" x14ac:dyDescent="0.3">
      <c r="A4" s="59" t="s">
        <v>0</v>
      </c>
      <c r="B4" s="59"/>
      <c r="C4" s="53"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50" t="s">
        <v>15</v>
      </c>
      <c r="B15" s="51"/>
      <c r="C15" s="2" t="s">
        <v>28</v>
      </c>
    </row>
    <row r="16" spans="1:8" ht="18.75" x14ac:dyDescent="0.3">
      <c r="A16" s="50" t="s">
        <v>54</v>
      </c>
      <c r="B16" s="51"/>
      <c r="C16" s="2" t="s">
        <v>28</v>
      </c>
    </row>
    <row r="17" spans="1:3" ht="18.75" x14ac:dyDescent="0.3">
      <c r="A17" s="50" t="s">
        <v>19</v>
      </c>
      <c r="B17" s="51"/>
      <c r="C17" s="2" t="s">
        <v>28</v>
      </c>
    </row>
    <row r="18" spans="1:3" ht="18.75" x14ac:dyDescent="0.3">
      <c r="A18" s="50" t="s">
        <v>55</v>
      </c>
      <c r="B18" s="51"/>
      <c r="C18" s="2" t="s">
        <v>31</v>
      </c>
    </row>
    <row r="19" spans="1:3" ht="18.75" x14ac:dyDescent="0.3">
      <c r="A19" s="50" t="s">
        <v>21</v>
      </c>
      <c r="B19" s="51"/>
      <c r="C19" s="2" t="s">
        <v>28</v>
      </c>
    </row>
    <row r="20" spans="1:3" ht="18.75" x14ac:dyDescent="0.3">
      <c r="A20" s="50" t="s">
        <v>56</v>
      </c>
      <c r="B20" s="51"/>
      <c r="C20" s="2" t="s">
        <v>31</v>
      </c>
    </row>
    <row r="21" spans="1:3" ht="18.75" x14ac:dyDescent="0.3">
      <c r="A21" s="50" t="s">
        <v>22</v>
      </c>
      <c r="B21" s="51"/>
      <c r="C21" s="2" t="s">
        <v>28</v>
      </c>
    </row>
    <row r="22" spans="1:3" ht="18.75" x14ac:dyDescent="0.3">
      <c r="A22" s="50" t="s">
        <v>57</v>
      </c>
      <c r="B22" s="51"/>
      <c r="C22" s="2" t="s">
        <v>28</v>
      </c>
    </row>
    <row r="23" spans="1:3" ht="18.75" x14ac:dyDescent="0.3">
      <c r="A23" s="50" t="s">
        <v>58</v>
      </c>
      <c r="B23" s="51"/>
      <c r="C23" s="2" t="s">
        <v>28</v>
      </c>
    </row>
    <row r="24" spans="1:3" ht="18.75" x14ac:dyDescent="0.3">
      <c r="A24" s="50" t="s">
        <v>59</v>
      </c>
      <c r="B24" s="51"/>
      <c r="C24" s="2" t="s">
        <v>31</v>
      </c>
    </row>
    <row r="25" spans="1:3" ht="18.75" x14ac:dyDescent="0.3">
      <c r="A25" s="50" t="s">
        <v>60</v>
      </c>
      <c r="B25" s="51"/>
      <c r="C25" s="2" t="s">
        <v>28</v>
      </c>
    </row>
    <row r="26" spans="1:3" ht="18.75" x14ac:dyDescent="0.3">
      <c r="A26" s="50" t="s">
        <v>61</v>
      </c>
      <c r="B26" s="51"/>
      <c r="C26" s="2" t="s">
        <v>31</v>
      </c>
    </row>
    <row r="27" spans="1:3" ht="18.75" x14ac:dyDescent="0.3">
      <c r="A27" s="50" t="s">
        <v>62</v>
      </c>
      <c r="B27" s="51"/>
      <c r="C27" s="2" t="s">
        <v>28</v>
      </c>
    </row>
    <row r="28" spans="1:3" ht="18.75" x14ac:dyDescent="0.3">
      <c r="A28" s="54" t="s">
        <v>63</v>
      </c>
      <c r="B28" s="55"/>
      <c r="C28" s="2" t="s">
        <v>31</v>
      </c>
    </row>
    <row r="29" spans="1:3" ht="18.75" x14ac:dyDescent="0.3">
      <c r="A29" s="52" t="s">
        <v>24</v>
      </c>
      <c r="B29" s="52"/>
      <c r="C29" s="2" t="s">
        <v>28</v>
      </c>
    </row>
    <row r="30" spans="1:3" ht="18.75" x14ac:dyDescent="0.3">
      <c r="A30" s="52" t="s">
        <v>25</v>
      </c>
      <c r="B30" s="52"/>
      <c r="C30" s="2" t="s">
        <v>28</v>
      </c>
    </row>
    <row r="31" spans="1:3" ht="18.75" x14ac:dyDescent="0.3">
      <c r="A31" s="52" t="s">
        <v>64</v>
      </c>
      <c r="B31" s="52"/>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5" t="str">
        <f>'Порядок денний'!C1</f>
        <v>додаток №___ до протоколу                                     другої сесії Рахівської міської ради                         8-го скликання від 18.12.2020 р.</v>
      </c>
    </row>
    <row r="2" spans="1:3" x14ac:dyDescent="0.25">
      <c r="A2" s="62" t="s">
        <v>44</v>
      </c>
      <c r="B2" s="62"/>
      <c r="C2" s="62"/>
    </row>
    <row r="3" spans="1:3" ht="27" customHeight="1" x14ac:dyDescent="0.25">
      <c r="A3" s="63"/>
      <c r="B3" s="63"/>
      <c r="C3" s="63"/>
    </row>
    <row r="4" spans="1:3" ht="18.75" x14ac:dyDescent="0.3">
      <c r="A4" s="64" t="s">
        <v>0</v>
      </c>
      <c r="B4" s="65"/>
      <c r="C4" s="4" t="s">
        <v>34</v>
      </c>
    </row>
    <row r="5" spans="1:3" ht="18.75" x14ac:dyDescent="0.3">
      <c r="A5" s="60" t="s">
        <v>1</v>
      </c>
      <c r="B5" s="61"/>
      <c r="C5" s="2"/>
    </row>
    <row r="6" spans="1:3" ht="18.75" x14ac:dyDescent="0.3">
      <c r="A6" s="60" t="s">
        <v>2</v>
      </c>
      <c r="B6" s="61"/>
      <c r="C6" s="2"/>
    </row>
    <row r="7" spans="1:3" ht="18.75" x14ac:dyDescent="0.3">
      <c r="A7" s="60" t="s">
        <v>3</v>
      </c>
      <c r="B7" s="61"/>
      <c r="C7" s="2"/>
    </row>
    <row r="8" spans="1:3" ht="18.75" x14ac:dyDescent="0.3">
      <c r="A8" s="60" t="s">
        <v>4</v>
      </c>
      <c r="B8" s="61"/>
      <c r="C8" s="2"/>
    </row>
    <row r="9" spans="1:3" ht="18.75" x14ac:dyDescent="0.3">
      <c r="A9" s="60" t="s">
        <v>5</v>
      </c>
      <c r="B9" s="61"/>
      <c r="C9" s="2"/>
    </row>
    <row r="10" spans="1:3" ht="18.75" x14ac:dyDescent="0.3">
      <c r="A10" s="60" t="s">
        <v>6</v>
      </c>
      <c r="B10" s="61"/>
      <c r="C10" s="2"/>
    </row>
    <row r="11" spans="1:3" ht="18.75" x14ac:dyDescent="0.3">
      <c r="A11" s="60" t="s">
        <v>7</v>
      </c>
      <c r="B11" s="61"/>
      <c r="C11" s="2"/>
    </row>
    <row r="12" spans="1:3" ht="18.75" x14ac:dyDescent="0.3">
      <c r="A12" s="60" t="s">
        <v>8</v>
      </c>
      <c r="B12" s="61"/>
      <c r="C12" s="2"/>
    </row>
    <row r="13" spans="1:3" ht="18.75" x14ac:dyDescent="0.3">
      <c r="A13" s="60" t="s">
        <v>9</v>
      </c>
      <c r="B13" s="61"/>
      <c r="C13" s="2"/>
    </row>
    <row r="14" spans="1:3" ht="18.75" x14ac:dyDescent="0.3">
      <c r="A14" s="60" t="s">
        <v>10</v>
      </c>
      <c r="B14" s="61"/>
      <c r="C14" s="2"/>
    </row>
    <row r="15" spans="1:3" ht="18.75" x14ac:dyDescent="0.3">
      <c r="A15" s="60" t="s">
        <v>11</v>
      </c>
      <c r="B15" s="61"/>
      <c r="C15" s="2"/>
    </row>
    <row r="16" spans="1:3" ht="18.75" x14ac:dyDescent="0.3">
      <c r="A16" s="60" t="s">
        <v>12</v>
      </c>
      <c r="B16" s="61"/>
      <c r="C16" s="2"/>
    </row>
    <row r="17" spans="1:3" ht="18.75" x14ac:dyDescent="0.3">
      <c r="A17" s="60" t="s">
        <v>13</v>
      </c>
      <c r="B17" s="61"/>
      <c r="C17" s="2"/>
    </row>
    <row r="18" spans="1:3" ht="18.75" x14ac:dyDescent="0.3">
      <c r="A18" s="60" t="s">
        <v>14</v>
      </c>
      <c r="B18" s="61"/>
      <c r="C18" s="2"/>
    </row>
    <row r="19" spans="1:3" ht="18.75" x14ac:dyDescent="0.3">
      <c r="A19" s="60" t="s">
        <v>15</v>
      </c>
      <c r="B19" s="61"/>
      <c r="C19" s="2"/>
    </row>
    <row r="20" spans="1:3" ht="18.75" x14ac:dyDescent="0.3">
      <c r="A20" s="60" t="s">
        <v>16</v>
      </c>
      <c r="B20" s="61"/>
      <c r="C20" s="2"/>
    </row>
    <row r="21" spans="1:3" ht="18.75" x14ac:dyDescent="0.3">
      <c r="A21" s="60" t="s">
        <v>17</v>
      </c>
      <c r="B21" s="61"/>
      <c r="C21" s="2"/>
    </row>
    <row r="22" spans="1:3" ht="18.75" x14ac:dyDescent="0.3">
      <c r="A22" s="60" t="s">
        <v>18</v>
      </c>
      <c r="B22" s="61"/>
      <c r="C22" s="2"/>
    </row>
    <row r="23" spans="1:3" ht="18.75" x14ac:dyDescent="0.3">
      <c r="A23" s="60" t="s">
        <v>19</v>
      </c>
      <c r="B23" s="61"/>
      <c r="C23" s="2"/>
    </row>
    <row r="24" spans="1:3" ht="18.75" x14ac:dyDescent="0.3">
      <c r="A24" s="60" t="s">
        <v>20</v>
      </c>
      <c r="B24" s="61"/>
      <c r="C24" s="2"/>
    </row>
    <row r="25" spans="1:3" ht="18.75" x14ac:dyDescent="0.3">
      <c r="A25" s="60" t="s">
        <v>21</v>
      </c>
      <c r="B25" s="61"/>
      <c r="C25" s="2"/>
    </row>
    <row r="26" spans="1:3" ht="18.75" x14ac:dyDescent="0.3">
      <c r="A26" s="60" t="s">
        <v>22</v>
      </c>
      <c r="B26" s="61"/>
      <c r="C26" s="2"/>
    </row>
    <row r="27" spans="1:3" ht="18.75" x14ac:dyDescent="0.3">
      <c r="A27" s="60" t="s">
        <v>23</v>
      </c>
      <c r="B27" s="61"/>
      <c r="C27" s="2"/>
    </row>
    <row r="28" spans="1:3" ht="18.75" x14ac:dyDescent="0.3">
      <c r="A28" s="60" t="s">
        <v>24</v>
      </c>
      <c r="B28" s="61"/>
      <c r="C28" s="2"/>
    </row>
    <row r="29" spans="1:3" ht="18.75" x14ac:dyDescent="0.3">
      <c r="A29" s="60" t="s">
        <v>25</v>
      </c>
      <c r="B29" s="61"/>
      <c r="C29" s="2"/>
    </row>
    <row r="30" spans="1:3" ht="18.75" x14ac:dyDescent="0.3">
      <c r="A30" s="60" t="s">
        <v>26</v>
      </c>
      <c r="B30" s="61"/>
      <c r="C30" s="2"/>
    </row>
    <row r="31" spans="1:3" ht="18.75" x14ac:dyDescent="0.3">
      <c r="A31" s="60" t="s">
        <v>35</v>
      </c>
      <c r="B31" s="61"/>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Ількович М.М.</v>
      </c>
    </row>
    <row r="39" spans="1:3" ht="6" customHeight="1" x14ac:dyDescent="0.3">
      <c r="A39" s="8"/>
      <c r="B39" s="8"/>
      <c r="C39" s="10"/>
    </row>
    <row r="40" spans="1:3" ht="18.75" x14ac:dyDescent="0.3">
      <c r="A40" s="8" t="s">
        <v>36</v>
      </c>
      <c r="B40" s="8"/>
      <c r="C40" s="10" t="str">
        <f>'Порядок денний'!C42</f>
        <v>Зан І.А.</v>
      </c>
    </row>
    <row r="41" spans="1:3" ht="5.25" customHeight="1" x14ac:dyDescent="0.3">
      <c r="A41" s="8"/>
      <c r="B41" s="8"/>
      <c r="C41" s="10"/>
    </row>
    <row r="42" spans="1:3" ht="18.75" x14ac:dyDescent="0.3">
      <c r="A42" s="8" t="s">
        <v>36</v>
      </c>
      <c r="B42" s="8"/>
      <c r="C42" s="10" t="str">
        <f>'Порядок денний'!C44</f>
        <v>Сас Ю.Ю.</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25">
      <c r="C1" s="45" t="str">
        <f>'Порядок денний'!C1</f>
        <v>додаток №___ до протоколу                                     другої сесії Рахівської міської ради                         8-го скликання від 18.12.2020 р.</v>
      </c>
    </row>
    <row r="2" spans="1:8" x14ac:dyDescent="0.25">
      <c r="A2" s="56" t="s">
        <v>67</v>
      </c>
      <c r="B2" s="56"/>
      <c r="C2" s="56"/>
    </row>
    <row r="3" spans="1:8" ht="33.75" customHeight="1" x14ac:dyDescent="0.25">
      <c r="A3" s="57"/>
      <c r="B3" s="57"/>
      <c r="C3" s="57"/>
    </row>
    <row r="4" spans="1:8" s="1" customFormat="1" ht="18.75" x14ac:dyDescent="0.3">
      <c r="A4" s="59" t="s">
        <v>0</v>
      </c>
      <c r="B4" s="59"/>
      <c r="C4" s="53" t="s">
        <v>34</v>
      </c>
    </row>
    <row r="5" spans="1:8" ht="18.75" x14ac:dyDescent="0.3">
      <c r="A5" s="58" t="s">
        <v>46</v>
      </c>
      <c r="B5" s="58"/>
      <c r="C5" s="2"/>
      <c r="F5" t="s">
        <v>28</v>
      </c>
    </row>
    <row r="6" spans="1:8" ht="18.75" x14ac:dyDescent="0.3">
      <c r="A6" s="58" t="s">
        <v>47</v>
      </c>
      <c r="B6" s="58"/>
      <c r="C6" s="2"/>
      <c r="F6" t="s">
        <v>33</v>
      </c>
      <c r="H6" t="s">
        <v>45</v>
      </c>
    </row>
    <row r="7" spans="1:8" ht="18.75" x14ac:dyDescent="0.3">
      <c r="A7" s="58" t="s">
        <v>2</v>
      </c>
      <c r="B7" s="58"/>
      <c r="C7" s="2"/>
      <c r="F7" t="s">
        <v>29</v>
      </c>
    </row>
    <row r="8" spans="1:8" ht="18.75" x14ac:dyDescent="0.3">
      <c r="A8" s="58" t="s">
        <v>48</v>
      </c>
      <c r="B8" s="58"/>
      <c r="C8" s="2"/>
      <c r="F8" t="s">
        <v>32</v>
      </c>
    </row>
    <row r="9" spans="1:8" ht="18.75" x14ac:dyDescent="0.3">
      <c r="A9" s="58" t="s">
        <v>49</v>
      </c>
      <c r="B9" s="58"/>
      <c r="C9" s="2"/>
      <c r="F9" t="s">
        <v>31</v>
      </c>
    </row>
    <row r="10" spans="1:8" ht="18.75" x14ac:dyDescent="0.3">
      <c r="A10" s="58" t="s">
        <v>8</v>
      </c>
      <c r="B10" s="58"/>
      <c r="C10" s="2"/>
    </row>
    <row r="11" spans="1:8" ht="18.75" x14ac:dyDescent="0.3">
      <c r="A11" s="58" t="s">
        <v>50</v>
      </c>
      <c r="B11" s="58"/>
      <c r="C11" s="2"/>
    </row>
    <row r="12" spans="1:8" ht="18.75" x14ac:dyDescent="0.3">
      <c r="A12" s="58" t="s">
        <v>51</v>
      </c>
      <c r="B12" s="58"/>
      <c r="C12" s="2"/>
    </row>
    <row r="13" spans="1:8" ht="18.75" x14ac:dyDescent="0.3">
      <c r="A13" s="58" t="s">
        <v>52</v>
      </c>
      <c r="B13" s="58"/>
      <c r="C13" s="2"/>
    </row>
    <row r="14" spans="1:8" ht="18.75" x14ac:dyDescent="0.3">
      <c r="A14" s="58" t="s">
        <v>53</v>
      </c>
      <c r="B14" s="58"/>
      <c r="C14" s="2"/>
    </row>
    <row r="15" spans="1:8" ht="18.75" x14ac:dyDescent="0.3">
      <c r="A15" s="50" t="s">
        <v>15</v>
      </c>
      <c r="B15" s="51"/>
      <c r="C15" s="2"/>
    </row>
    <row r="16" spans="1:8" ht="18.75" x14ac:dyDescent="0.3">
      <c r="A16" s="50" t="s">
        <v>54</v>
      </c>
      <c r="B16" s="51"/>
      <c r="C16" s="2"/>
    </row>
    <row r="17" spans="1:3" ht="18.75" x14ac:dyDescent="0.3">
      <c r="A17" s="50" t="s">
        <v>19</v>
      </c>
      <c r="B17" s="51"/>
      <c r="C17" s="2"/>
    </row>
    <row r="18" spans="1:3" ht="18.75" x14ac:dyDescent="0.3">
      <c r="A18" s="50" t="s">
        <v>55</v>
      </c>
      <c r="B18" s="51"/>
      <c r="C18" s="2"/>
    </row>
    <row r="19" spans="1:3" ht="18.75" x14ac:dyDescent="0.3">
      <c r="A19" s="50" t="s">
        <v>21</v>
      </c>
      <c r="B19" s="51"/>
      <c r="C19" s="2"/>
    </row>
    <row r="20" spans="1:3" ht="18.75" x14ac:dyDescent="0.3">
      <c r="A20" s="50" t="s">
        <v>56</v>
      </c>
      <c r="B20" s="51"/>
      <c r="C20" s="2"/>
    </row>
    <row r="21" spans="1:3" ht="18.75" x14ac:dyDescent="0.3">
      <c r="A21" s="50" t="s">
        <v>22</v>
      </c>
      <c r="B21" s="51"/>
      <c r="C21" s="2"/>
    </row>
    <row r="22" spans="1:3" ht="18.75" x14ac:dyDescent="0.3">
      <c r="A22" s="50" t="s">
        <v>57</v>
      </c>
      <c r="B22" s="51"/>
      <c r="C22" s="2"/>
    </row>
    <row r="23" spans="1:3" ht="18.75" x14ac:dyDescent="0.3">
      <c r="A23" s="50" t="s">
        <v>58</v>
      </c>
      <c r="B23" s="51"/>
      <c r="C23" s="2"/>
    </row>
    <row r="24" spans="1:3" ht="18.75" x14ac:dyDescent="0.3">
      <c r="A24" s="50" t="s">
        <v>59</v>
      </c>
      <c r="B24" s="51"/>
      <c r="C24" s="2"/>
    </row>
    <row r="25" spans="1:3" ht="18.75" x14ac:dyDescent="0.3">
      <c r="A25" s="50" t="s">
        <v>60</v>
      </c>
      <c r="B25" s="51"/>
      <c r="C25" s="2"/>
    </row>
    <row r="26" spans="1:3" ht="18.75" x14ac:dyDescent="0.3">
      <c r="A26" s="50" t="s">
        <v>61</v>
      </c>
      <c r="B26" s="51"/>
      <c r="C26" s="2"/>
    </row>
    <row r="27" spans="1:3" ht="18.75" x14ac:dyDescent="0.3">
      <c r="A27" s="50" t="s">
        <v>62</v>
      </c>
      <c r="B27" s="51"/>
      <c r="C27" s="2"/>
    </row>
    <row r="28" spans="1:3" ht="18.75" x14ac:dyDescent="0.3">
      <c r="A28" s="54" t="s">
        <v>63</v>
      </c>
      <c r="B28" s="55"/>
      <c r="C28" s="2"/>
    </row>
    <row r="29" spans="1:3" ht="18.75" x14ac:dyDescent="0.3">
      <c r="A29" s="52" t="s">
        <v>24</v>
      </c>
      <c r="B29" s="52"/>
      <c r="C29" s="2"/>
    </row>
    <row r="30" spans="1:3" ht="18.75" x14ac:dyDescent="0.3">
      <c r="A30" s="52" t="s">
        <v>25</v>
      </c>
      <c r="B30" s="52"/>
      <c r="C30" s="2"/>
    </row>
    <row r="31" spans="1:3" ht="18.75" x14ac:dyDescent="0.3">
      <c r="A31" s="52" t="s">
        <v>64</v>
      </c>
      <c r="B31" s="52"/>
      <c r="C31" s="2"/>
    </row>
    <row r="32" spans="1:3" x14ac:dyDescent="0.25">
      <c r="A32" s="44"/>
      <c r="B32" s="44"/>
      <c r="C32" s="3" t="s">
        <v>27</v>
      </c>
    </row>
    <row r="33" spans="1:8" ht="20.25" x14ac:dyDescent="0.3">
      <c r="A33" s="29" t="s">
        <v>28</v>
      </c>
      <c r="B33" s="29">
        <f>COUNTIF(C5:C31,A33)</f>
        <v>0</v>
      </c>
      <c r="C33" s="9" t="str">
        <f>IF(14&lt;=B33,"Рішення прийнято","Рішення не прийнято")</f>
        <v>Рішення не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0</v>
      </c>
      <c r="C37" s="5"/>
    </row>
    <row r="38" spans="1:8" ht="16.5" customHeight="1" x14ac:dyDescent="0.3">
      <c r="A38" s="32"/>
      <c r="G38" s="7">
        <f>SUM(B33:B37)</f>
        <v>0</v>
      </c>
      <c r="H38" s="5" t="str">
        <f>IF(G38=27,"Вірно!!!","ПОМИЛКА")</f>
        <v>ПОМИЛКА</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67" t="s">
        <v>37</v>
      </c>
      <c r="B2" s="67"/>
      <c r="C2" s="67"/>
    </row>
    <row r="3" spans="1:3" ht="27" customHeight="1" x14ac:dyDescent="0.25">
      <c r="A3" s="68"/>
      <c r="B3" s="68"/>
      <c r="C3" s="68"/>
    </row>
    <row r="4" spans="1:3" ht="18.75" x14ac:dyDescent="0.3">
      <c r="A4" s="69" t="s">
        <v>0</v>
      </c>
      <c r="B4" s="69"/>
      <c r="C4" s="14" t="s">
        <v>34</v>
      </c>
    </row>
    <row r="5" spans="1:3" ht="18.75" x14ac:dyDescent="0.3">
      <c r="A5" s="66" t="s">
        <v>1</v>
      </c>
      <c r="B5" s="66"/>
      <c r="C5" s="2" t="s">
        <v>28</v>
      </c>
    </row>
    <row r="6" spans="1:3" ht="18.75" x14ac:dyDescent="0.3">
      <c r="A6" s="66" t="s">
        <v>2</v>
      </c>
      <c r="B6" s="66"/>
      <c r="C6" s="2" t="s">
        <v>28</v>
      </c>
    </row>
    <row r="7" spans="1:3" ht="18.75" x14ac:dyDescent="0.3">
      <c r="A7" s="66" t="s">
        <v>3</v>
      </c>
      <c r="B7" s="66"/>
      <c r="C7" s="2" t="s">
        <v>28</v>
      </c>
    </row>
    <row r="8" spans="1:3" ht="18.75" x14ac:dyDescent="0.3">
      <c r="A8" s="66" t="s">
        <v>4</v>
      </c>
      <c r="B8" s="66"/>
      <c r="C8" s="2" t="s">
        <v>28</v>
      </c>
    </row>
    <row r="9" spans="1:3" ht="18.75" x14ac:dyDescent="0.3">
      <c r="A9" s="66" t="s">
        <v>5</v>
      </c>
      <c r="B9" s="66"/>
      <c r="C9" s="2" t="s">
        <v>28</v>
      </c>
    </row>
    <row r="10" spans="1:3" ht="18.75" x14ac:dyDescent="0.3">
      <c r="A10" s="66" t="s">
        <v>6</v>
      </c>
      <c r="B10" s="66"/>
      <c r="C10" s="2" t="s">
        <v>28</v>
      </c>
    </row>
    <row r="11" spans="1:3" ht="18.75" x14ac:dyDescent="0.3">
      <c r="A11" s="66" t="s">
        <v>7</v>
      </c>
      <c r="B11" s="66"/>
      <c r="C11" s="2" t="s">
        <v>28</v>
      </c>
    </row>
    <row r="12" spans="1:3" ht="18.75" x14ac:dyDescent="0.3">
      <c r="A12" s="66" t="s">
        <v>8</v>
      </c>
      <c r="B12" s="66"/>
      <c r="C12" s="2" t="s">
        <v>28</v>
      </c>
    </row>
    <row r="13" spans="1:3" ht="18.75" x14ac:dyDescent="0.3">
      <c r="A13" s="66" t="s">
        <v>9</v>
      </c>
      <c r="B13" s="66"/>
      <c r="C13" s="2" t="s">
        <v>28</v>
      </c>
    </row>
    <row r="14" spans="1:3" ht="18.75" x14ac:dyDescent="0.3">
      <c r="A14" s="66" t="s">
        <v>10</v>
      </c>
      <c r="B14" s="66"/>
      <c r="C14" s="2" t="s">
        <v>31</v>
      </c>
    </row>
    <row r="15" spans="1:3" ht="18.75" x14ac:dyDescent="0.3">
      <c r="A15" s="66" t="s">
        <v>11</v>
      </c>
      <c r="B15" s="66"/>
      <c r="C15" s="2" t="s">
        <v>28</v>
      </c>
    </row>
    <row r="16" spans="1:3" ht="18.75" x14ac:dyDescent="0.3">
      <c r="A16" s="66" t="s">
        <v>12</v>
      </c>
      <c r="B16" s="66"/>
      <c r="C16" s="2" t="s">
        <v>28</v>
      </c>
    </row>
    <row r="17" spans="1:3" ht="18.75" x14ac:dyDescent="0.3">
      <c r="A17" s="66" t="s">
        <v>13</v>
      </c>
      <c r="B17" s="66"/>
      <c r="C17" s="2" t="s">
        <v>28</v>
      </c>
    </row>
    <row r="18" spans="1:3" ht="18.75" x14ac:dyDescent="0.3">
      <c r="A18" s="66" t="s">
        <v>14</v>
      </c>
      <c r="B18" s="66"/>
      <c r="C18" s="2" t="s">
        <v>28</v>
      </c>
    </row>
    <row r="19" spans="1:3" ht="18.75" x14ac:dyDescent="0.3">
      <c r="A19" s="66" t="s">
        <v>15</v>
      </c>
      <c r="B19" s="66"/>
      <c r="C19" s="2" t="s">
        <v>28</v>
      </c>
    </row>
    <row r="20" spans="1:3" ht="18.75" x14ac:dyDescent="0.3">
      <c r="A20" s="66" t="s">
        <v>16</v>
      </c>
      <c r="B20" s="66"/>
      <c r="C20" s="2" t="s">
        <v>28</v>
      </c>
    </row>
    <row r="21" spans="1:3" ht="18.75" x14ac:dyDescent="0.3">
      <c r="A21" s="66" t="s">
        <v>17</v>
      </c>
      <c r="B21" s="66"/>
      <c r="C21" s="2" t="s">
        <v>31</v>
      </c>
    </row>
    <row r="22" spans="1:3" ht="18.75" x14ac:dyDescent="0.3">
      <c r="A22" s="66" t="s">
        <v>18</v>
      </c>
      <c r="B22" s="66"/>
      <c r="C22" s="2" t="s">
        <v>31</v>
      </c>
    </row>
    <row r="23" spans="1:3" ht="18.75" x14ac:dyDescent="0.3">
      <c r="A23" s="66" t="s">
        <v>19</v>
      </c>
      <c r="B23" s="66"/>
      <c r="C23" s="2" t="s">
        <v>28</v>
      </c>
    </row>
    <row r="24" spans="1:3" ht="18.75" x14ac:dyDescent="0.3">
      <c r="A24" s="66" t="s">
        <v>20</v>
      </c>
      <c r="B24" s="66"/>
      <c r="C24" s="2" t="s">
        <v>28</v>
      </c>
    </row>
    <row r="25" spans="1:3" ht="18.75" x14ac:dyDescent="0.3">
      <c r="A25" s="66" t="s">
        <v>21</v>
      </c>
      <c r="B25" s="66"/>
      <c r="C25" s="2" t="s">
        <v>28</v>
      </c>
    </row>
    <row r="26" spans="1:3" ht="18.75" x14ac:dyDescent="0.3">
      <c r="A26" s="66" t="s">
        <v>22</v>
      </c>
      <c r="B26" s="66"/>
      <c r="C26" s="2" t="s">
        <v>28</v>
      </c>
    </row>
    <row r="27" spans="1:3" ht="18.75" x14ac:dyDescent="0.3">
      <c r="A27" s="66" t="s">
        <v>23</v>
      </c>
      <c r="B27" s="66"/>
      <c r="C27" s="2" t="s">
        <v>31</v>
      </c>
    </row>
    <row r="28" spans="1:3" ht="18.75" x14ac:dyDescent="0.3">
      <c r="A28" s="66" t="s">
        <v>24</v>
      </c>
      <c r="B28" s="66"/>
      <c r="C28" s="2" t="s">
        <v>28</v>
      </c>
    </row>
    <row r="29" spans="1:3" ht="18.75" x14ac:dyDescent="0.3">
      <c r="A29" s="66" t="s">
        <v>25</v>
      </c>
      <c r="B29" s="66"/>
      <c r="C29" s="2" t="s">
        <v>28</v>
      </c>
    </row>
    <row r="30" spans="1:3" ht="18.75" x14ac:dyDescent="0.3">
      <c r="A30" s="66" t="s">
        <v>26</v>
      </c>
      <c r="B30" s="66"/>
      <c r="C30" s="2" t="s">
        <v>28</v>
      </c>
    </row>
    <row r="31" spans="1:3" ht="18.75" x14ac:dyDescent="0.3">
      <c r="A31" s="66" t="s">
        <v>35</v>
      </c>
      <c r="B31" s="66"/>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Ількович М.М.</v>
      </c>
    </row>
    <row r="41" spans="1:3" ht="8.25" customHeight="1" x14ac:dyDescent="0.3">
      <c r="A41" s="8"/>
      <c r="B41" s="8"/>
      <c r="C41" s="10"/>
    </row>
    <row r="42" spans="1:3" ht="18.75" x14ac:dyDescent="0.3">
      <c r="A42" s="8" t="s">
        <v>36</v>
      </c>
      <c r="B42" s="8"/>
      <c r="C42" s="10" t="str">
        <f>'Порядок денний'!C42</f>
        <v>Зан І.А.</v>
      </c>
    </row>
    <row r="43" spans="1:3" ht="9.75" customHeight="1" x14ac:dyDescent="0.3">
      <c r="A43" s="8"/>
      <c r="B43" s="8"/>
      <c r="C43" s="10"/>
    </row>
    <row r="44" spans="1:3" ht="18.75" x14ac:dyDescent="0.3">
      <c r="A44" s="8" t="s">
        <v>36</v>
      </c>
      <c r="B44" s="8"/>
      <c r="C44" s="10" t="str">
        <f>'Порядок денний'!C44</f>
        <v>Сас Ю.Ю.</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67" t="s">
        <v>38</v>
      </c>
      <c r="B2" s="67"/>
      <c r="C2" s="67"/>
    </row>
    <row r="3" spans="1:3" ht="39" customHeight="1" x14ac:dyDescent="0.25">
      <c r="A3" s="68"/>
      <c r="B3" s="68"/>
      <c r="C3" s="68"/>
    </row>
    <row r="4" spans="1:3" ht="18.75" x14ac:dyDescent="0.3">
      <c r="A4" s="69" t="s">
        <v>0</v>
      </c>
      <c r="B4" s="69"/>
      <c r="C4" s="14" t="s">
        <v>34</v>
      </c>
    </row>
    <row r="5" spans="1:3" ht="18.75" x14ac:dyDescent="0.3">
      <c r="A5" s="66" t="s">
        <v>1</v>
      </c>
      <c r="B5" s="66"/>
      <c r="C5" s="2" t="s">
        <v>28</v>
      </c>
    </row>
    <row r="6" spans="1:3" ht="18.75" x14ac:dyDescent="0.3">
      <c r="A6" s="66" t="s">
        <v>2</v>
      </c>
      <c r="B6" s="66"/>
      <c r="C6" s="2" t="s">
        <v>28</v>
      </c>
    </row>
    <row r="7" spans="1:3" ht="18.75" x14ac:dyDescent="0.3">
      <c r="A7" s="66" t="s">
        <v>3</v>
      </c>
      <c r="B7" s="66"/>
      <c r="C7" s="2" t="s">
        <v>28</v>
      </c>
    </row>
    <row r="8" spans="1:3" ht="18.75" x14ac:dyDescent="0.3">
      <c r="A8" s="66" t="s">
        <v>4</v>
      </c>
      <c r="B8" s="66"/>
      <c r="C8" s="2" t="s">
        <v>28</v>
      </c>
    </row>
    <row r="9" spans="1:3" ht="18.75" x14ac:dyDescent="0.3">
      <c r="A9" s="66" t="s">
        <v>5</v>
      </c>
      <c r="B9" s="66"/>
      <c r="C9" s="2" t="s">
        <v>28</v>
      </c>
    </row>
    <row r="10" spans="1:3" ht="18.75" x14ac:dyDescent="0.3">
      <c r="A10" s="66" t="s">
        <v>6</v>
      </c>
      <c r="B10" s="66"/>
      <c r="C10" s="2" t="s">
        <v>28</v>
      </c>
    </row>
    <row r="11" spans="1:3" ht="18.75" x14ac:dyDescent="0.3">
      <c r="A11" s="66" t="s">
        <v>7</v>
      </c>
      <c r="B11" s="66"/>
      <c r="C11" s="2" t="s">
        <v>28</v>
      </c>
    </row>
    <row r="12" spans="1:3" ht="18.75" x14ac:dyDescent="0.3">
      <c r="A12" s="66" t="s">
        <v>8</v>
      </c>
      <c r="B12" s="66"/>
      <c r="C12" s="2" t="s">
        <v>28</v>
      </c>
    </row>
    <row r="13" spans="1:3" ht="18.75" x14ac:dyDescent="0.3">
      <c r="A13" s="66" t="s">
        <v>9</v>
      </c>
      <c r="B13" s="66"/>
      <c r="C13" s="2" t="s">
        <v>28</v>
      </c>
    </row>
    <row r="14" spans="1:3" ht="18.75" x14ac:dyDescent="0.3">
      <c r="A14" s="66" t="s">
        <v>10</v>
      </c>
      <c r="B14" s="66"/>
      <c r="C14" s="2" t="s">
        <v>31</v>
      </c>
    </row>
    <row r="15" spans="1:3" ht="18.75" x14ac:dyDescent="0.3">
      <c r="A15" s="66" t="s">
        <v>11</v>
      </c>
      <c r="B15" s="66"/>
      <c r="C15" s="2" t="s">
        <v>28</v>
      </c>
    </row>
    <row r="16" spans="1:3" ht="18.75" x14ac:dyDescent="0.3">
      <c r="A16" s="66" t="s">
        <v>12</v>
      </c>
      <c r="B16" s="66"/>
      <c r="C16" s="2" t="s">
        <v>28</v>
      </c>
    </row>
    <row r="17" spans="1:3" ht="18.75" x14ac:dyDescent="0.3">
      <c r="A17" s="66" t="s">
        <v>13</v>
      </c>
      <c r="B17" s="66"/>
      <c r="C17" s="2" t="s">
        <v>28</v>
      </c>
    </row>
    <row r="18" spans="1:3" ht="18.75" x14ac:dyDescent="0.3">
      <c r="A18" s="66" t="s">
        <v>14</v>
      </c>
      <c r="B18" s="66"/>
      <c r="C18" s="2" t="s">
        <v>28</v>
      </c>
    </row>
    <row r="19" spans="1:3" ht="18.75" x14ac:dyDescent="0.3">
      <c r="A19" s="66" t="s">
        <v>15</v>
      </c>
      <c r="B19" s="66"/>
      <c r="C19" s="2" t="s">
        <v>28</v>
      </c>
    </row>
    <row r="20" spans="1:3" ht="18.75" x14ac:dyDescent="0.3">
      <c r="A20" s="66" t="s">
        <v>16</v>
      </c>
      <c r="B20" s="66"/>
      <c r="C20" s="2" t="s">
        <v>28</v>
      </c>
    </row>
    <row r="21" spans="1:3" ht="18.75" x14ac:dyDescent="0.3">
      <c r="A21" s="66" t="s">
        <v>17</v>
      </c>
      <c r="B21" s="66"/>
      <c r="C21" s="2" t="s">
        <v>31</v>
      </c>
    </row>
    <row r="22" spans="1:3" ht="18.75" x14ac:dyDescent="0.3">
      <c r="A22" s="66" t="s">
        <v>18</v>
      </c>
      <c r="B22" s="66"/>
      <c r="C22" s="2" t="s">
        <v>31</v>
      </c>
    </row>
    <row r="23" spans="1:3" ht="18.75" x14ac:dyDescent="0.3">
      <c r="A23" s="66" t="s">
        <v>19</v>
      </c>
      <c r="B23" s="66"/>
      <c r="C23" s="2" t="s">
        <v>28</v>
      </c>
    </row>
    <row r="24" spans="1:3" ht="18.75" x14ac:dyDescent="0.3">
      <c r="A24" s="66" t="s">
        <v>20</v>
      </c>
      <c r="B24" s="66"/>
      <c r="C24" s="2" t="s">
        <v>28</v>
      </c>
    </row>
    <row r="25" spans="1:3" ht="18.75" x14ac:dyDescent="0.3">
      <c r="A25" s="66" t="s">
        <v>21</v>
      </c>
      <c r="B25" s="66"/>
      <c r="C25" s="2" t="s">
        <v>28</v>
      </c>
    </row>
    <row r="26" spans="1:3" ht="18.75" x14ac:dyDescent="0.3">
      <c r="A26" s="66" t="s">
        <v>22</v>
      </c>
      <c r="B26" s="66"/>
      <c r="C26" s="2" t="s">
        <v>28</v>
      </c>
    </row>
    <row r="27" spans="1:3" ht="18.75" x14ac:dyDescent="0.3">
      <c r="A27" s="66" t="s">
        <v>23</v>
      </c>
      <c r="B27" s="66"/>
      <c r="C27" s="2" t="s">
        <v>31</v>
      </c>
    </row>
    <row r="28" spans="1:3" ht="18.75" x14ac:dyDescent="0.3">
      <c r="A28" s="66" t="s">
        <v>24</v>
      </c>
      <c r="B28" s="66"/>
      <c r="C28" s="2" t="s">
        <v>28</v>
      </c>
    </row>
    <row r="29" spans="1:3" ht="18.75" x14ac:dyDescent="0.3">
      <c r="A29" s="66" t="s">
        <v>25</v>
      </c>
      <c r="B29" s="66"/>
      <c r="C29" s="2" t="s">
        <v>28</v>
      </c>
    </row>
    <row r="30" spans="1:3" ht="18.75" x14ac:dyDescent="0.3">
      <c r="A30" s="66" t="s">
        <v>26</v>
      </c>
      <c r="B30" s="66"/>
      <c r="C30" s="2" t="s">
        <v>28</v>
      </c>
    </row>
    <row r="31" spans="1:3" ht="18.75" x14ac:dyDescent="0.3">
      <c r="A31" s="66" t="s">
        <v>35</v>
      </c>
      <c r="B31" s="66"/>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Ількович М.М.</v>
      </c>
    </row>
    <row r="41" spans="1:3" ht="12" customHeight="1" x14ac:dyDescent="0.3">
      <c r="A41" s="8"/>
      <c r="B41" s="8"/>
      <c r="C41" s="10"/>
    </row>
    <row r="42" spans="1:3" ht="18.75" x14ac:dyDescent="0.3">
      <c r="A42" s="8" t="s">
        <v>36</v>
      </c>
      <c r="B42" s="8"/>
      <c r="C42" s="10" t="str">
        <f>'Порядок денний'!C42</f>
        <v>Зан І.А.</v>
      </c>
    </row>
    <row r="43" spans="1:3" ht="7.5" customHeight="1" x14ac:dyDescent="0.3">
      <c r="A43" s="8"/>
      <c r="B43" s="8"/>
      <c r="C43" s="10"/>
    </row>
    <row r="44" spans="1:3" ht="18.75" x14ac:dyDescent="0.3">
      <c r="A44" s="8" t="s">
        <v>36</v>
      </c>
      <c r="B44" s="8"/>
      <c r="C44" s="10" t="str">
        <f>'Порядок денний'!C44</f>
        <v>Сас Ю.Ю.</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56" t="s">
        <v>39</v>
      </c>
      <c r="B2" s="56"/>
      <c r="C2" s="56"/>
    </row>
    <row r="3" spans="1:6" ht="21.75" customHeight="1" x14ac:dyDescent="0.25">
      <c r="A3" s="57"/>
      <c r="B3" s="57"/>
      <c r="C3" s="57"/>
    </row>
    <row r="4" spans="1:6" s="1" customFormat="1" ht="20.100000000000001" customHeight="1" x14ac:dyDescent="0.3">
      <c r="A4" s="69" t="s">
        <v>0</v>
      </c>
      <c r="B4" s="69"/>
      <c r="C4" s="14" t="s">
        <v>34</v>
      </c>
    </row>
    <row r="5" spans="1:6" ht="20.100000000000001" customHeight="1" x14ac:dyDescent="0.3">
      <c r="A5" s="66" t="s">
        <v>1</v>
      </c>
      <c r="B5" s="66"/>
      <c r="C5" s="2" t="s">
        <v>28</v>
      </c>
      <c r="F5" t="s">
        <v>28</v>
      </c>
    </row>
    <row r="6" spans="1:6" ht="20.100000000000001" customHeight="1" x14ac:dyDescent="0.3">
      <c r="A6" s="66" t="s">
        <v>2</v>
      </c>
      <c r="B6" s="66"/>
      <c r="C6" s="2" t="s">
        <v>28</v>
      </c>
      <c r="F6" t="s">
        <v>33</v>
      </c>
    </row>
    <row r="7" spans="1:6" ht="20.100000000000001" customHeight="1" x14ac:dyDescent="0.3">
      <c r="A7" s="66" t="s">
        <v>3</v>
      </c>
      <c r="B7" s="66"/>
      <c r="C7" s="2" t="s">
        <v>28</v>
      </c>
      <c r="F7" t="s">
        <v>29</v>
      </c>
    </row>
    <row r="8" spans="1:6" ht="20.100000000000001" customHeight="1" x14ac:dyDescent="0.3">
      <c r="A8" s="66" t="s">
        <v>4</v>
      </c>
      <c r="B8" s="66"/>
      <c r="C8" s="2" t="s">
        <v>28</v>
      </c>
      <c r="F8" t="s">
        <v>32</v>
      </c>
    </row>
    <row r="9" spans="1:6" ht="20.100000000000001" customHeight="1" x14ac:dyDescent="0.3">
      <c r="A9" s="66" t="s">
        <v>5</v>
      </c>
      <c r="B9" s="66"/>
      <c r="C9" s="2" t="s">
        <v>28</v>
      </c>
      <c r="F9" t="s">
        <v>31</v>
      </c>
    </row>
    <row r="10" spans="1:6" ht="20.100000000000001" customHeight="1" x14ac:dyDescent="0.3">
      <c r="A10" s="66" t="s">
        <v>6</v>
      </c>
      <c r="B10" s="66"/>
      <c r="C10" s="2" t="s">
        <v>28</v>
      </c>
    </row>
    <row r="11" spans="1:6" ht="20.100000000000001" customHeight="1" x14ac:dyDescent="0.3">
      <c r="A11" s="66" t="s">
        <v>7</v>
      </c>
      <c r="B11" s="66"/>
      <c r="C11" s="2" t="s">
        <v>28</v>
      </c>
    </row>
    <row r="12" spans="1:6" ht="20.100000000000001" customHeight="1" x14ac:dyDescent="0.3">
      <c r="A12" s="66" t="s">
        <v>8</v>
      </c>
      <c r="B12" s="66"/>
      <c r="C12" s="2" t="s">
        <v>28</v>
      </c>
    </row>
    <row r="13" spans="1:6" ht="20.100000000000001" customHeight="1" x14ac:dyDescent="0.3">
      <c r="A13" s="66" t="s">
        <v>9</v>
      </c>
      <c r="B13" s="66"/>
      <c r="C13" s="2" t="s">
        <v>28</v>
      </c>
    </row>
    <row r="14" spans="1:6" ht="20.100000000000001" customHeight="1" x14ac:dyDescent="0.3">
      <c r="A14" s="66" t="s">
        <v>10</v>
      </c>
      <c r="B14" s="66"/>
      <c r="C14" s="2" t="s">
        <v>31</v>
      </c>
    </row>
    <row r="15" spans="1:6" ht="20.100000000000001" customHeight="1" x14ac:dyDescent="0.3">
      <c r="A15" s="66" t="s">
        <v>11</v>
      </c>
      <c r="B15" s="66"/>
      <c r="C15" s="2" t="s">
        <v>28</v>
      </c>
    </row>
    <row r="16" spans="1:6" ht="20.100000000000001" customHeight="1" x14ac:dyDescent="0.3">
      <c r="A16" s="66" t="s">
        <v>12</v>
      </c>
      <c r="B16" s="66"/>
      <c r="C16" s="2" t="s">
        <v>28</v>
      </c>
    </row>
    <row r="17" spans="1:3" ht="20.100000000000001" customHeight="1" x14ac:dyDescent="0.3">
      <c r="A17" s="66" t="s">
        <v>13</v>
      </c>
      <c r="B17" s="66"/>
      <c r="C17" s="2" t="s">
        <v>28</v>
      </c>
    </row>
    <row r="18" spans="1:3" ht="20.100000000000001" customHeight="1" x14ac:dyDescent="0.3">
      <c r="A18" s="66" t="s">
        <v>14</v>
      </c>
      <c r="B18" s="66"/>
      <c r="C18" s="2" t="s">
        <v>28</v>
      </c>
    </row>
    <row r="19" spans="1:3" ht="20.100000000000001" customHeight="1" x14ac:dyDescent="0.3">
      <c r="A19" s="66" t="s">
        <v>15</v>
      </c>
      <c r="B19" s="66"/>
      <c r="C19" s="2" t="s">
        <v>28</v>
      </c>
    </row>
    <row r="20" spans="1:3" ht="20.100000000000001" customHeight="1" x14ac:dyDescent="0.3">
      <c r="A20" s="66" t="s">
        <v>16</v>
      </c>
      <c r="B20" s="66"/>
      <c r="C20" s="2" t="s">
        <v>28</v>
      </c>
    </row>
    <row r="21" spans="1:3" ht="20.100000000000001" customHeight="1" x14ac:dyDescent="0.3">
      <c r="A21" s="66" t="s">
        <v>17</v>
      </c>
      <c r="B21" s="66"/>
      <c r="C21" s="2" t="s">
        <v>31</v>
      </c>
    </row>
    <row r="22" spans="1:3" ht="20.100000000000001" customHeight="1" x14ac:dyDescent="0.3">
      <c r="A22" s="66" t="s">
        <v>18</v>
      </c>
      <c r="B22" s="66"/>
      <c r="C22" s="2" t="s">
        <v>31</v>
      </c>
    </row>
    <row r="23" spans="1:3" ht="20.100000000000001" customHeight="1" x14ac:dyDescent="0.3">
      <c r="A23" s="66" t="s">
        <v>19</v>
      </c>
      <c r="B23" s="66"/>
      <c r="C23" s="2" t="s">
        <v>28</v>
      </c>
    </row>
    <row r="24" spans="1:3" ht="20.100000000000001" customHeight="1" x14ac:dyDescent="0.3">
      <c r="A24" s="66" t="s">
        <v>20</v>
      </c>
      <c r="B24" s="66"/>
      <c r="C24" s="2" t="s">
        <v>28</v>
      </c>
    </row>
    <row r="25" spans="1:3" ht="20.100000000000001" customHeight="1" x14ac:dyDescent="0.3">
      <c r="A25" s="66" t="s">
        <v>21</v>
      </c>
      <c r="B25" s="66"/>
      <c r="C25" s="2" t="s">
        <v>28</v>
      </c>
    </row>
    <row r="26" spans="1:3" ht="20.100000000000001" customHeight="1" x14ac:dyDescent="0.3">
      <c r="A26" s="66" t="s">
        <v>22</v>
      </c>
      <c r="B26" s="66"/>
      <c r="C26" s="2" t="s">
        <v>28</v>
      </c>
    </row>
    <row r="27" spans="1:3" ht="20.100000000000001" customHeight="1" x14ac:dyDescent="0.3">
      <c r="A27" s="66" t="s">
        <v>23</v>
      </c>
      <c r="B27" s="66"/>
      <c r="C27" s="2" t="s">
        <v>31</v>
      </c>
    </row>
    <row r="28" spans="1:3" ht="20.100000000000001" customHeight="1" x14ac:dyDescent="0.3">
      <c r="A28" s="66" t="s">
        <v>24</v>
      </c>
      <c r="B28" s="66"/>
      <c r="C28" s="2" t="s">
        <v>28</v>
      </c>
    </row>
    <row r="29" spans="1:3" ht="20.100000000000001" customHeight="1" x14ac:dyDescent="0.3">
      <c r="A29" s="66" t="s">
        <v>25</v>
      </c>
      <c r="B29" s="66"/>
      <c r="C29" s="2" t="s">
        <v>28</v>
      </c>
    </row>
    <row r="30" spans="1:3" ht="20.100000000000001" customHeight="1" x14ac:dyDescent="0.3">
      <c r="A30" s="66" t="s">
        <v>26</v>
      </c>
      <c r="B30" s="66"/>
      <c r="C30" s="2" t="s">
        <v>28</v>
      </c>
    </row>
    <row r="31" spans="1:3" ht="20.100000000000001" customHeight="1" x14ac:dyDescent="0.3">
      <c r="A31" s="66" t="s">
        <v>35</v>
      </c>
      <c r="B31" s="66"/>
      <c r="C31" s="2" t="s">
        <v>28</v>
      </c>
    </row>
    <row r="32" spans="1:3" ht="7.5" customHeight="1" x14ac:dyDescent="0.3">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Ількович М.М.</v>
      </c>
    </row>
    <row r="41" spans="1:8" ht="8.25" customHeight="1" x14ac:dyDescent="0.3">
      <c r="A41" s="8"/>
      <c r="B41" s="8"/>
      <c r="C41" s="10"/>
    </row>
    <row r="42" spans="1:8" ht="18.75" x14ac:dyDescent="0.3">
      <c r="A42" s="8" t="s">
        <v>36</v>
      </c>
      <c r="B42" s="8"/>
      <c r="C42" s="10" t="str">
        <f>'Порядок денний'!C42</f>
        <v>Зан І.А.</v>
      </c>
    </row>
    <row r="43" spans="1:8" ht="8.25" customHeight="1" x14ac:dyDescent="0.3">
      <c r="A43" s="8"/>
      <c r="B43" s="8"/>
      <c r="C43" s="10"/>
    </row>
    <row r="44" spans="1:8" ht="18.75" x14ac:dyDescent="0.3">
      <c r="A44" s="8" t="s">
        <v>36</v>
      </c>
      <c r="B44" s="8"/>
      <c r="C44" s="10" t="str">
        <f>'Порядок денний'!C44</f>
        <v>Сас Ю.Ю.</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62" t="s">
        <v>41</v>
      </c>
      <c r="B2" s="62"/>
      <c r="C2" s="62"/>
    </row>
    <row r="3" spans="1:6" ht="32.25" customHeight="1" x14ac:dyDescent="0.25">
      <c r="A3" s="63"/>
      <c r="B3" s="63"/>
      <c r="C3" s="63"/>
    </row>
    <row r="4" spans="1:6" s="1" customFormat="1" ht="20.25" customHeight="1" x14ac:dyDescent="0.3">
      <c r="A4" s="69" t="s">
        <v>0</v>
      </c>
      <c r="B4" s="69"/>
      <c r="C4" s="20" t="s">
        <v>34</v>
      </c>
    </row>
    <row r="5" spans="1:6" ht="18.75" x14ac:dyDescent="0.3">
      <c r="A5" s="66" t="s">
        <v>1</v>
      </c>
      <c r="B5" s="66"/>
      <c r="C5" s="2" t="s">
        <v>28</v>
      </c>
      <c r="F5" t="s">
        <v>28</v>
      </c>
    </row>
    <row r="6" spans="1:6" ht="18.75" x14ac:dyDescent="0.3">
      <c r="A6" s="66" t="s">
        <v>2</v>
      </c>
      <c r="B6" s="66"/>
      <c r="C6" s="2" t="s">
        <v>28</v>
      </c>
      <c r="F6" t="s">
        <v>33</v>
      </c>
    </row>
    <row r="7" spans="1:6" ht="18.75" x14ac:dyDescent="0.3">
      <c r="A7" s="66" t="s">
        <v>3</v>
      </c>
      <c r="B7" s="66"/>
      <c r="C7" s="2" t="s">
        <v>28</v>
      </c>
      <c r="F7" t="s">
        <v>29</v>
      </c>
    </row>
    <row r="8" spans="1:6" ht="18.75" x14ac:dyDescent="0.3">
      <c r="A8" s="66" t="s">
        <v>4</v>
      </c>
      <c r="B8" s="66"/>
      <c r="C8" s="2" t="s">
        <v>28</v>
      </c>
      <c r="F8" t="s">
        <v>32</v>
      </c>
    </row>
    <row r="9" spans="1:6" ht="18.75" x14ac:dyDescent="0.3">
      <c r="A9" s="66" t="s">
        <v>5</v>
      </c>
      <c r="B9" s="66"/>
      <c r="C9" s="2" t="s">
        <v>28</v>
      </c>
      <c r="F9" t="s">
        <v>31</v>
      </c>
    </row>
    <row r="10" spans="1:6" ht="18.75" x14ac:dyDescent="0.3">
      <c r="A10" s="66" t="s">
        <v>6</v>
      </c>
      <c r="B10" s="66"/>
      <c r="C10" s="2" t="s">
        <v>29</v>
      </c>
    </row>
    <row r="11" spans="1:6" ht="18.75" x14ac:dyDescent="0.3">
      <c r="A11" s="66" t="s">
        <v>7</v>
      </c>
      <c r="B11" s="66"/>
      <c r="C11" s="2" t="s">
        <v>28</v>
      </c>
    </row>
    <row r="12" spans="1:6" ht="18.75" x14ac:dyDescent="0.3">
      <c r="A12" s="66" t="s">
        <v>8</v>
      </c>
      <c r="B12" s="66"/>
      <c r="C12" s="2" t="s">
        <v>32</v>
      </c>
    </row>
    <row r="13" spans="1:6" ht="18.75" x14ac:dyDescent="0.3">
      <c r="A13" s="66" t="s">
        <v>9</v>
      </c>
      <c r="B13" s="66"/>
      <c r="C13" s="2" t="s">
        <v>28</v>
      </c>
    </row>
    <row r="14" spans="1:6" ht="18.75" x14ac:dyDescent="0.3">
      <c r="A14" s="66" t="s">
        <v>10</v>
      </c>
      <c r="B14" s="66"/>
      <c r="C14" s="2" t="s">
        <v>31</v>
      </c>
    </row>
    <row r="15" spans="1:6" ht="18.75" x14ac:dyDescent="0.3">
      <c r="A15" s="66" t="s">
        <v>11</v>
      </c>
      <c r="B15" s="66"/>
      <c r="C15" s="2" t="s">
        <v>29</v>
      </c>
    </row>
    <row r="16" spans="1:6" ht="18.75" x14ac:dyDescent="0.3">
      <c r="A16" s="66" t="s">
        <v>12</v>
      </c>
      <c r="B16" s="66"/>
      <c r="C16" s="2" t="s">
        <v>29</v>
      </c>
    </row>
    <row r="17" spans="1:3" ht="18.75" x14ac:dyDescent="0.3">
      <c r="A17" s="66" t="s">
        <v>13</v>
      </c>
      <c r="B17" s="66"/>
      <c r="C17" s="2" t="s">
        <v>28</v>
      </c>
    </row>
    <row r="18" spans="1:3" ht="18.75" x14ac:dyDescent="0.3">
      <c r="A18" s="66" t="s">
        <v>14</v>
      </c>
      <c r="B18" s="66"/>
      <c r="C18" s="2" t="s">
        <v>28</v>
      </c>
    </row>
    <row r="19" spans="1:3" ht="18.75" x14ac:dyDescent="0.3">
      <c r="A19" s="66" t="s">
        <v>15</v>
      </c>
      <c r="B19" s="66"/>
      <c r="C19" s="2" t="s">
        <v>28</v>
      </c>
    </row>
    <row r="20" spans="1:3" ht="18.75" x14ac:dyDescent="0.3">
      <c r="A20" s="66" t="s">
        <v>16</v>
      </c>
      <c r="B20" s="66"/>
      <c r="C20" s="2" t="s">
        <v>29</v>
      </c>
    </row>
    <row r="21" spans="1:3" ht="18.75" x14ac:dyDescent="0.3">
      <c r="A21" s="66" t="s">
        <v>17</v>
      </c>
      <c r="B21" s="66"/>
      <c r="C21" s="2" t="s">
        <v>31</v>
      </c>
    </row>
    <row r="22" spans="1:3" ht="18.75" x14ac:dyDescent="0.3">
      <c r="A22" s="66" t="s">
        <v>18</v>
      </c>
      <c r="B22" s="66"/>
      <c r="C22" s="2" t="s">
        <v>31</v>
      </c>
    </row>
    <row r="23" spans="1:3" ht="18.75" x14ac:dyDescent="0.3">
      <c r="A23" s="66" t="s">
        <v>19</v>
      </c>
      <c r="B23" s="66"/>
      <c r="C23" s="2" t="s">
        <v>29</v>
      </c>
    </row>
    <row r="24" spans="1:3" ht="18.75" x14ac:dyDescent="0.3">
      <c r="A24" s="66" t="s">
        <v>20</v>
      </c>
      <c r="B24" s="66"/>
      <c r="C24" s="2" t="s">
        <v>31</v>
      </c>
    </row>
    <row r="25" spans="1:3" ht="18.75" x14ac:dyDescent="0.3">
      <c r="A25" s="66" t="s">
        <v>21</v>
      </c>
      <c r="B25" s="66"/>
      <c r="C25" s="2" t="s">
        <v>32</v>
      </c>
    </row>
    <row r="26" spans="1:3" ht="18.75" x14ac:dyDescent="0.3">
      <c r="A26" s="66" t="s">
        <v>22</v>
      </c>
      <c r="B26" s="66"/>
      <c r="C26" s="2" t="s">
        <v>28</v>
      </c>
    </row>
    <row r="27" spans="1:3" ht="18.75" x14ac:dyDescent="0.3">
      <c r="A27" s="66" t="s">
        <v>23</v>
      </c>
      <c r="B27" s="66"/>
      <c r="C27" s="2" t="s">
        <v>31</v>
      </c>
    </row>
    <row r="28" spans="1:3" ht="18.75" x14ac:dyDescent="0.3">
      <c r="A28" s="66" t="s">
        <v>24</v>
      </c>
      <c r="B28" s="66"/>
      <c r="C28" s="2" t="s">
        <v>28</v>
      </c>
    </row>
    <row r="29" spans="1:3" ht="18.75" x14ac:dyDescent="0.3">
      <c r="A29" s="66" t="s">
        <v>25</v>
      </c>
      <c r="B29" s="66"/>
      <c r="C29" s="2" t="s">
        <v>33</v>
      </c>
    </row>
    <row r="30" spans="1:3" ht="18.75" x14ac:dyDescent="0.3">
      <c r="A30" s="66" t="s">
        <v>26</v>
      </c>
      <c r="B30" s="66"/>
      <c r="C30" s="2" t="s">
        <v>29</v>
      </c>
    </row>
    <row r="31" spans="1:3" ht="18.75" x14ac:dyDescent="0.3">
      <c r="A31" s="66" t="s">
        <v>35</v>
      </c>
      <c r="B31" s="66"/>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Ількович М.М.</v>
      </c>
    </row>
    <row r="41" spans="1:8" ht="9" customHeight="1" x14ac:dyDescent="0.3">
      <c r="A41" s="8"/>
      <c r="B41" s="8"/>
      <c r="C41" s="10"/>
    </row>
    <row r="42" spans="1:8" ht="18.75" x14ac:dyDescent="0.3">
      <c r="A42" s="8" t="s">
        <v>36</v>
      </c>
      <c r="B42" s="8"/>
      <c r="C42" s="10" t="str">
        <f>'Порядок денний'!C42</f>
        <v>Зан І.А.</v>
      </c>
    </row>
    <row r="43" spans="1:8" ht="9.75" customHeight="1" x14ac:dyDescent="0.3">
      <c r="A43" s="8"/>
      <c r="B43" s="8"/>
      <c r="C43" s="10"/>
    </row>
    <row r="44" spans="1:8" ht="18.75" x14ac:dyDescent="0.3">
      <c r="A44" s="8" t="s">
        <v>36</v>
      </c>
      <c r="B44" s="8"/>
      <c r="C44" s="10" t="str">
        <f>'Порядок денний'!C44</f>
        <v>Сас Ю.Ю.</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62" t="s">
        <v>42</v>
      </c>
      <c r="B2" s="62"/>
      <c r="C2" s="62"/>
    </row>
    <row r="3" spans="1:6" ht="47.25" customHeight="1" x14ac:dyDescent="0.25">
      <c r="A3" s="63"/>
      <c r="B3" s="63"/>
      <c r="C3" s="63"/>
    </row>
    <row r="4" spans="1:6" s="1" customFormat="1" ht="18.75" x14ac:dyDescent="0.3">
      <c r="A4" s="69" t="s">
        <v>0</v>
      </c>
      <c r="B4" s="69"/>
      <c r="C4" s="20" t="s">
        <v>34</v>
      </c>
    </row>
    <row r="5" spans="1:6" ht="18.75" x14ac:dyDescent="0.3">
      <c r="A5" s="66" t="s">
        <v>1</v>
      </c>
      <c r="B5" s="66"/>
      <c r="C5" s="2" t="s">
        <v>28</v>
      </c>
      <c r="F5" t="s">
        <v>28</v>
      </c>
    </row>
    <row r="6" spans="1:6" ht="18.75" x14ac:dyDescent="0.3">
      <c r="A6" s="66" t="s">
        <v>2</v>
      </c>
      <c r="B6" s="66"/>
      <c r="C6" s="2" t="s">
        <v>28</v>
      </c>
      <c r="F6" t="s">
        <v>33</v>
      </c>
    </row>
    <row r="7" spans="1:6" ht="18.75" x14ac:dyDescent="0.3">
      <c r="A7" s="66" t="s">
        <v>3</v>
      </c>
      <c r="B7" s="66"/>
      <c r="C7" s="2" t="s">
        <v>28</v>
      </c>
      <c r="F7" t="s">
        <v>29</v>
      </c>
    </row>
    <row r="8" spans="1:6" ht="18.75" x14ac:dyDescent="0.3">
      <c r="A8" s="66" t="s">
        <v>4</v>
      </c>
      <c r="B8" s="66"/>
      <c r="C8" s="2" t="s">
        <v>28</v>
      </c>
      <c r="F8" t="s">
        <v>32</v>
      </c>
    </row>
    <row r="9" spans="1:6" ht="18.75" x14ac:dyDescent="0.3">
      <c r="A9" s="66" t="s">
        <v>5</v>
      </c>
      <c r="B9" s="66"/>
      <c r="C9" s="2" t="s">
        <v>28</v>
      </c>
      <c r="F9" t="s">
        <v>31</v>
      </c>
    </row>
    <row r="10" spans="1:6" ht="18.75" x14ac:dyDescent="0.3">
      <c r="A10" s="66" t="s">
        <v>6</v>
      </c>
      <c r="B10" s="66"/>
      <c r="C10" s="2" t="s">
        <v>28</v>
      </c>
    </row>
    <row r="11" spans="1:6" ht="18.75" x14ac:dyDescent="0.3">
      <c r="A11" s="66" t="s">
        <v>7</v>
      </c>
      <c r="B11" s="66"/>
      <c r="C11" s="2" t="s">
        <v>28</v>
      </c>
    </row>
    <row r="12" spans="1:6" ht="18.75" x14ac:dyDescent="0.3">
      <c r="A12" s="66" t="s">
        <v>8</v>
      </c>
      <c r="B12" s="66"/>
      <c r="C12" s="2" t="s">
        <v>28</v>
      </c>
    </row>
    <row r="13" spans="1:6" ht="18.75" x14ac:dyDescent="0.3">
      <c r="A13" s="66" t="s">
        <v>9</v>
      </c>
      <c r="B13" s="66"/>
      <c r="C13" s="2" t="s">
        <v>28</v>
      </c>
    </row>
    <row r="14" spans="1:6" ht="18.75" x14ac:dyDescent="0.3">
      <c r="A14" s="66" t="s">
        <v>10</v>
      </c>
      <c r="B14" s="66"/>
      <c r="C14" s="2" t="s">
        <v>31</v>
      </c>
    </row>
    <row r="15" spans="1:6" ht="18.75" x14ac:dyDescent="0.3">
      <c r="A15" s="66" t="s">
        <v>11</v>
      </c>
      <c r="B15" s="66"/>
      <c r="C15" s="2" t="s">
        <v>28</v>
      </c>
    </row>
    <row r="16" spans="1:6" ht="18.75" x14ac:dyDescent="0.3">
      <c r="A16" s="66" t="s">
        <v>12</v>
      </c>
      <c r="B16" s="66"/>
      <c r="C16" s="2" t="s">
        <v>28</v>
      </c>
    </row>
    <row r="17" spans="1:3" ht="18.75" x14ac:dyDescent="0.3">
      <c r="A17" s="66" t="s">
        <v>13</v>
      </c>
      <c r="B17" s="66"/>
      <c r="C17" s="2" t="s">
        <v>28</v>
      </c>
    </row>
    <row r="18" spans="1:3" ht="18.75" x14ac:dyDescent="0.3">
      <c r="A18" s="66" t="s">
        <v>14</v>
      </c>
      <c r="B18" s="66"/>
      <c r="C18" s="2" t="s">
        <v>28</v>
      </c>
    </row>
    <row r="19" spans="1:3" ht="18.75" x14ac:dyDescent="0.3">
      <c r="A19" s="66" t="s">
        <v>15</v>
      </c>
      <c r="B19" s="66"/>
      <c r="C19" s="2" t="s">
        <v>28</v>
      </c>
    </row>
    <row r="20" spans="1:3" ht="18.75" x14ac:dyDescent="0.3">
      <c r="A20" s="66" t="s">
        <v>16</v>
      </c>
      <c r="B20" s="66"/>
      <c r="C20" s="2" t="s">
        <v>28</v>
      </c>
    </row>
    <row r="21" spans="1:3" ht="18.75" x14ac:dyDescent="0.3">
      <c r="A21" s="66" t="s">
        <v>17</v>
      </c>
      <c r="B21" s="66"/>
      <c r="C21" s="2" t="s">
        <v>31</v>
      </c>
    </row>
    <row r="22" spans="1:3" ht="18.75" x14ac:dyDescent="0.3">
      <c r="A22" s="66" t="s">
        <v>18</v>
      </c>
      <c r="B22" s="66"/>
      <c r="C22" s="2" t="s">
        <v>31</v>
      </c>
    </row>
    <row r="23" spans="1:3" ht="18.75" x14ac:dyDescent="0.3">
      <c r="A23" s="66" t="s">
        <v>19</v>
      </c>
      <c r="B23" s="66"/>
      <c r="C23" s="2" t="s">
        <v>28</v>
      </c>
    </row>
    <row r="24" spans="1:3" ht="18.75" x14ac:dyDescent="0.3">
      <c r="A24" s="66" t="s">
        <v>20</v>
      </c>
      <c r="B24" s="66"/>
      <c r="C24" s="2" t="s">
        <v>31</v>
      </c>
    </row>
    <row r="25" spans="1:3" ht="18.75" x14ac:dyDescent="0.3">
      <c r="A25" s="66" t="s">
        <v>21</v>
      </c>
      <c r="B25" s="66"/>
      <c r="C25" s="2" t="s">
        <v>28</v>
      </c>
    </row>
    <row r="26" spans="1:3" ht="18.75" x14ac:dyDescent="0.3">
      <c r="A26" s="66" t="s">
        <v>22</v>
      </c>
      <c r="B26" s="66"/>
      <c r="C26" s="2" t="s">
        <v>28</v>
      </c>
    </row>
    <row r="27" spans="1:3" ht="18.75" x14ac:dyDescent="0.3">
      <c r="A27" s="66" t="s">
        <v>23</v>
      </c>
      <c r="B27" s="66"/>
      <c r="C27" s="2" t="s">
        <v>31</v>
      </c>
    </row>
    <row r="28" spans="1:3" ht="18.75" x14ac:dyDescent="0.3">
      <c r="A28" s="66" t="s">
        <v>24</v>
      </c>
      <c r="B28" s="66"/>
      <c r="C28" s="2" t="s">
        <v>28</v>
      </c>
    </row>
    <row r="29" spans="1:3" ht="18.75" x14ac:dyDescent="0.3">
      <c r="A29" s="66" t="s">
        <v>25</v>
      </c>
      <c r="B29" s="66"/>
      <c r="C29" s="2" t="s">
        <v>29</v>
      </c>
    </row>
    <row r="30" spans="1:3" ht="18.75" x14ac:dyDescent="0.3">
      <c r="A30" s="66" t="s">
        <v>26</v>
      </c>
      <c r="B30" s="66"/>
      <c r="C30" s="2" t="s">
        <v>29</v>
      </c>
    </row>
    <row r="31" spans="1:3" ht="18.75" x14ac:dyDescent="0.3">
      <c r="A31" s="66" t="s">
        <v>35</v>
      </c>
      <c r="B31" s="66"/>
      <c r="C31" s="2" t="s">
        <v>28</v>
      </c>
    </row>
    <row r="32" spans="1:3" ht="9" customHeight="1" x14ac:dyDescent="0.3">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5">
      <c r="A38" s="6"/>
      <c r="G38" s="7">
        <f>SUM(B33:B37)</f>
        <v>27</v>
      </c>
      <c r="H38" s="5" t="str">
        <f>IF(G38=27,"Вірно!!!","ПОМИЛКА")</f>
        <v>Вірно!!!</v>
      </c>
    </row>
    <row r="39" spans="1:8" ht="8.25" customHeight="1" x14ac:dyDescent="0.3"/>
    <row r="40" spans="1:8" ht="18.75" x14ac:dyDescent="0.3">
      <c r="A40" s="8" t="s">
        <v>30</v>
      </c>
      <c r="B40" s="8"/>
      <c r="C40" s="10" t="str">
        <f>'Порядок денний'!C40</f>
        <v>Ількович М.М.</v>
      </c>
    </row>
    <row r="41" spans="1:8" ht="9" customHeight="1" x14ac:dyDescent="0.35">
      <c r="A41" s="8"/>
      <c r="B41" s="8"/>
      <c r="C41" s="10"/>
    </row>
    <row r="42" spans="1:8" ht="18.75" x14ac:dyDescent="0.3">
      <c r="A42" s="8" t="s">
        <v>36</v>
      </c>
      <c r="B42" s="8"/>
      <c r="C42" s="10" t="str">
        <f>'Порядок денний'!C42</f>
        <v>Зан І.А.</v>
      </c>
    </row>
    <row r="43" spans="1:8" ht="9.75" customHeight="1" x14ac:dyDescent="0.35">
      <c r="A43" s="8"/>
      <c r="B43" s="8"/>
      <c r="C43" s="10"/>
    </row>
    <row r="44" spans="1:8" ht="18.75" x14ac:dyDescent="0.3">
      <c r="A44" s="8" t="s">
        <v>36</v>
      </c>
      <c r="B44" s="8"/>
      <c r="C44" s="10" t="str">
        <f>'Порядок денний'!C44</f>
        <v>Сас Ю.Ю.</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другої сесії Рахівської міської ради                         8-го скликання від 18.12.2020 р.</v>
      </c>
    </row>
    <row r="2" spans="1:3" x14ac:dyDescent="0.25">
      <c r="A2" s="62" t="s">
        <v>43</v>
      </c>
      <c r="B2" s="62"/>
      <c r="C2" s="62"/>
    </row>
    <row r="3" spans="1:3" ht="69.75" customHeight="1" x14ac:dyDescent="0.25">
      <c r="A3" s="63"/>
      <c r="B3" s="63"/>
      <c r="C3" s="63"/>
    </row>
    <row r="4" spans="1:3" ht="18.75" x14ac:dyDescent="0.3">
      <c r="A4" s="64" t="s">
        <v>0</v>
      </c>
      <c r="B4" s="65"/>
      <c r="C4" s="21" t="s">
        <v>34</v>
      </c>
    </row>
    <row r="5" spans="1:3" ht="18.75" x14ac:dyDescent="0.3">
      <c r="A5" s="60" t="s">
        <v>1</v>
      </c>
      <c r="B5" s="61"/>
      <c r="C5" s="2" t="s">
        <v>28</v>
      </c>
    </row>
    <row r="6" spans="1:3" ht="18.75" x14ac:dyDescent="0.3">
      <c r="A6" s="60" t="s">
        <v>2</v>
      </c>
      <c r="B6" s="61"/>
      <c r="C6" s="2" t="s">
        <v>28</v>
      </c>
    </row>
    <row r="7" spans="1:3" ht="18.75" x14ac:dyDescent="0.3">
      <c r="A7" s="60" t="s">
        <v>3</v>
      </c>
      <c r="B7" s="61"/>
      <c r="C7" s="2" t="s">
        <v>32</v>
      </c>
    </row>
    <row r="8" spans="1:3" ht="18.75" x14ac:dyDescent="0.3">
      <c r="A8" s="60" t="s">
        <v>4</v>
      </c>
      <c r="B8" s="61"/>
      <c r="C8" s="2" t="s">
        <v>28</v>
      </c>
    </row>
    <row r="9" spans="1:3" ht="18.75" x14ac:dyDescent="0.3">
      <c r="A9" s="60" t="s">
        <v>5</v>
      </c>
      <c r="B9" s="61"/>
      <c r="C9" s="2" t="s">
        <v>29</v>
      </c>
    </row>
    <row r="10" spans="1:3" ht="18.75" x14ac:dyDescent="0.3">
      <c r="A10" s="60" t="s">
        <v>6</v>
      </c>
      <c r="B10" s="61"/>
      <c r="C10" s="2" t="s">
        <v>28</v>
      </c>
    </row>
    <row r="11" spans="1:3" ht="18.75" x14ac:dyDescent="0.3">
      <c r="A11" s="60" t="s">
        <v>7</v>
      </c>
      <c r="B11" s="61"/>
      <c r="C11" s="2" t="s">
        <v>28</v>
      </c>
    </row>
    <row r="12" spans="1:3" ht="18.75" x14ac:dyDescent="0.3">
      <c r="A12" s="60" t="s">
        <v>8</v>
      </c>
      <c r="B12" s="61"/>
      <c r="C12" s="2" t="s">
        <v>28</v>
      </c>
    </row>
    <row r="13" spans="1:3" ht="18.75" x14ac:dyDescent="0.3">
      <c r="A13" s="60" t="s">
        <v>9</v>
      </c>
      <c r="B13" s="61"/>
      <c r="C13" s="2" t="s">
        <v>28</v>
      </c>
    </row>
    <row r="14" spans="1:3" ht="18.75" x14ac:dyDescent="0.3">
      <c r="A14" s="60" t="s">
        <v>10</v>
      </c>
      <c r="B14" s="61"/>
      <c r="C14" s="2" t="s">
        <v>31</v>
      </c>
    </row>
    <row r="15" spans="1:3" ht="18.75" x14ac:dyDescent="0.3">
      <c r="A15" s="60" t="s">
        <v>11</v>
      </c>
      <c r="B15" s="61"/>
      <c r="C15" s="2" t="s">
        <v>29</v>
      </c>
    </row>
    <row r="16" spans="1:3" ht="18.75" x14ac:dyDescent="0.3">
      <c r="A16" s="60" t="s">
        <v>12</v>
      </c>
      <c r="B16" s="61"/>
      <c r="C16" s="2" t="s">
        <v>28</v>
      </c>
    </row>
    <row r="17" spans="1:3" ht="18.75" x14ac:dyDescent="0.3">
      <c r="A17" s="60" t="s">
        <v>13</v>
      </c>
      <c r="B17" s="61"/>
      <c r="C17" s="2" t="s">
        <v>28</v>
      </c>
    </row>
    <row r="18" spans="1:3" ht="18.75" x14ac:dyDescent="0.3">
      <c r="A18" s="60" t="s">
        <v>14</v>
      </c>
      <c r="B18" s="61"/>
      <c r="C18" s="2" t="s">
        <v>28</v>
      </c>
    </row>
    <row r="19" spans="1:3" ht="18.75" x14ac:dyDescent="0.3">
      <c r="A19" s="60" t="s">
        <v>15</v>
      </c>
      <c r="B19" s="61"/>
      <c r="C19" s="2" t="s">
        <v>28</v>
      </c>
    </row>
    <row r="20" spans="1:3" ht="18.75" x14ac:dyDescent="0.3">
      <c r="A20" s="60" t="s">
        <v>16</v>
      </c>
      <c r="B20" s="61"/>
      <c r="C20" s="2" t="s">
        <v>28</v>
      </c>
    </row>
    <row r="21" spans="1:3" ht="18.75" x14ac:dyDescent="0.3">
      <c r="A21" s="60" t="s">
        <v>17</v>
      </c>
      <c r="B21" s="61"/>
      <c r="C21" s="2" t="s">
        <v>31</v>
      </c>
    </row>
    <row r="22" spans="1:3" ht="18.75" x14ac:dyDescent="0.3">
      <c r="A22" s="60" t="s">
        <v>18</v>
      </c>
      <c r="B22" s="61"/>
      <c r="C22" s="2" t="s">
        <v>31</v>
      </c>
    </row>
    <row r="23" spans="1:3" ht="18.75" x14ac:dyDescent="0.3">
      <c r="A23" s="60" t="s">
        <v>19</v>
      </c>
      <c r="B23" s="61"/>
      <c r="C23" s="2" t="s">
        <v>28</v>
      </c>
    </row>
    <row r="24" spans="1:3" ht="18.75" x14ac:dyDescent="0.3">
      <c r="A24" s="60" t="s">
        <v>20</v>
      </c>
      <c r="B24" s="61"/>
      <c r="C24" s="2" t="s">
        <v>31</v>
      </c>
    </row>
    <row r="25" spans="1:3" ht="18.75" x14ac:dyDescent="0.3">
      <c r="A25" s="60" t="s">
        <v>21</v>
      </c>
      <c r="B25" s="61"/>
      <c r="C25" s="2" t="s">
        <v>28</v>
      </c>
    </row>
    <row r="26" spans="1:3" ht="18.75" x14ac:dyDescent="0.3">
      <c r="A26" s="60" t="s">
        <v>22</v>
      </c>
      <c r="B26" s="61"/>
      <c r="C26" s="2" t="s">
        <v>28</v>
      </c>
    </row>
    <row r="27" spans="1:3" ht="18.75" x14ac:dyDescent="0.3">
      <c r="A27" s="60" t="s">
        <v>23</v>
      </c>
      <c r="B27" s="61"/>
      <c r="C27" s="2" t="s">
        <v>31</v>
      </c>
    </row>
    <row r="28" spans="1:3" ht="18.75" x14ac:dyDescent="0.3">
      <c r="A28" s="60" t="s">
        <v>24</v>
      </c>
      <c r="B28" s="61"/>
      <c r="C28" s="2" t="s">
        <v>28</v>
      </c>
    </row>
    <row r="29" spans="1:3" ht="18.75" x14ac:dyDescent="0.3">
      <c r="A29" s="60" t="s">
        <v>25</v>
      </c>
      <c r="B29" s="61"/>
      <c r="C29" s="2" t="s">
        <v>28</v>
      </c>
    </row>
    <row r="30" spans="1:3" ht="18.75" x14ac:dyDescent="0.3">
      <c r="A30" s="60" t="s">
        <v>26</v>
      </c>
      <c r="B30" s="61"/>
      <c r="C30" s="2" t="s">
        <v>28</v>
      </c>
    </row>
    <row r="31" spans="1:3" ht="18.75" x14ac:dyDescent="0.3">
      <c r="A31" s="60" t="s">
        <v>35</v>
      </c>
      <c r="B31" s="61"/>
      <c r="C31" s="2" t="s">
        <v>28</v>
      </c>
    </row>
    <row r="32" spans="1:3" ht="6" customHeight="1" x14ac:dyDescent="0.3">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Ількович М.М.</v>
      </c>
    </row>
    <row r="39" spans="1:3" ht="9" customHeight="1" x14ac:dyDescent="0.35">
      <c r="A39" s="8"/>
      <c r="B39" s="8"/>
      <c r="C39" s="10"/>
    </row>
    <row r="40" spans="1:3" ht="18.75" x14ac:dyDescent="0.3">
      <c r="A40" s="8" t="s">
        <v>36</v>
      </c>
      <c r="B40" s="8"/>
      <c r="C40" s="10" t="str">
        <f>'Порядок денний'!C42</f>
        <v>Зан І.А.</v>
      </c>
    </row>
    <row r="41" spans="1:3" ht="6" customHeight="1" x14ac:dyDescent="0.35">
      <c r="A41" s="8"/>
      <c r="B41" s="8"/>
      <c r="C41" s="10"/>
    </row>
    <row r="42" spans="1:3" ht="18.75" x14ac:dyDescent="0.3">
      <c r="A42" s="8" t="s">
        <v>36</v>
      </c>
      <c r="B42" s="8"/>
      <c r="C42" s="10" t="str">
        <f>'Порядок денний'!C44</f>
        <v>Сас Ю.Ю.</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zoomScale="115" zoomScaleNormal="115" workbookViewId="0">
      <selection activeCell="C31" sqref="C31"/>
    </sheetView>
  </sheetViews>
  <sheetFormatPr defaultRowHeight="15" x14ac:dyDescent="0.25"/>
  <cols>
    <col min="1" max="1" width="31.140625" style="23" customWidth="1"/>
    <col min="2" max="2" width="29.28515625" style="23" customWidth="1"/>
    <col min="3" max="3" width="35" customWidth="1"/>
    <col min="4" max="4" width="9.140625" customWidth="1"/>
    <col min="6" max="6" width="13.85546875" hidden="1" customWidth="1"/>
    <col min="7" max="7" width="16" customWidth="1"/>
  </cols>
  <sheetData>
    <row r="1" spans="1:8" ht="51.75" customHeight="1" x14ac:dyDescent="0.3">
      <c r="C1" s="45" t="str">
        <f>'Порядок денний'!C1</f>
        <v>додаток №___ до протоколу                                     другої сесії Рахівської міської ради                         8-го скликання від 18.12.2020 р.</v>
      </c>
    </row>
    <row r="2" spans="1:8" x14ac:dyDescent="0.25">
      <c r="A2" s="70" t="s">
        <v>66</v>
      </c>
      <c r="B2" s="70"/>
      <c r="C2" s="70"/>
    </row>
    <row r="3" spans="1:8" ht="33.75" customHeight="1" x14ac:dyDescent="0.25">
      <c r="A3" s="71"/>
      <c r="B3" s="71"/>
      <c r="C3" s="71"/>
    </row>
    <row r="4" spans="1:8" s="1" customFormat="1" ht="18.75" x14ac:dyDescent="0.3">
      <c r="A4" s="59" t="s">
        <v>0</v>
      </c>
      <c r="B4" s="59"/>
      <c r="C4" s="22" t="s">
        <v>34</v>
      </c>
    </row>
    <row r="5" spans="1:8" ht="18.75" x14ac:dyDescent="0.3">
      <c r="A5" s="58" t="s">
        <v>46</v>
      </c>
      <c r="B5" s="58"/>
      <c r="C5" s="2" t="s">
        <v>28</v>
      </c>
      <c r="F5" t="s">
        <v>28</v>
      </c>
    </row>
    <row r="6" spans="1:8" ht="18.75" x14ac:dyDescent="0.3">
      <c r="A6" s="58" t="s">
        <v>47</v>
      </c>
      <c r="B6" s="58"/>
      <c r="C6" s="2" t="s">
        <v>28</v>
      </c>
      <c r="F6" t="s">
        <v>33</v>
      </c>
      <c r="H6" t="s">
        <v>45</v>
      </c>
    </row>
    <row r="7" spans="1:8" ht="18.75" x14ac:dyDescent="0.3">
      <c r="A7" s="58" t="s">
        <v>2</v>
      </c>
      <c r="B7" s="58"/>
      <c r="C7" s="2" t="s">
        <v>28</v>
      </c>
      <c r="F7" t="s">
        <v>29</v>
      </c>
    </row>
    <row r="8" spans="1:8" ht="18.75" x14ac:dyDescent="0.3">
      <c r="A8" s="58" t="s">
        <v>48</v>
      </c>
      <c r="B8" s="58"/>
      <c r="C8" s="2" t="s">
        <v>28</v>
      </c>
      <c r="F8" t="s">
        <v>32</v>
      </c>
    </row>
    <row r="9" spans="1:8" ht="18.75" x14ac:dyDescent="0.3">
      <c r="A9" s="58" t="s">
        <v>49</v>
      </c>
      <c r="B9" s="58"/>
      <c r="C9" s="2" t="s">
        <v>28</v>
      </c>
      <c r="F9" t="s">
        <v>31</v>
      </c>
    </row>
    <row r="10" spans="1:8" ht="18.75" x14ac:dyDescent="0.3">
      <c r="A10" s="58" t="s">
        <v>8</v>
      </c>
      <c r="B10" s="58"/>
      <c r="C10" s="2" t="s">
        <v>28</v>
      </c>
    </row>
    <row r="11" spans="1:8" ht="18.75" x14ac:dyDescent="0.3">
      <c r="A11" s="58" t="s">
        <v>50</v>
      </c>
      <c r="B11" s="58"/>
      <c r="C11" s="2" t="s">
        <v>28</v>
      </c>
    </row>
    <row r="12" spans="1:8" ht="18.75" x14ac:dyDescent="0.3">
      <c r="A12" s="58" t="s">
        <v>51</v>
      </c>
      <c r="B12" s="58"/>
      <c r="C12" s="2" t="s">
        <v>28</v>
      </c>
    </row>
    <row r="13" spans="1:8" ht="18.75" x14ac:dyDescent="0.3">
      <c r="A13" s="58" t="s">
        <v>52</v>
      </c>
      <c r="B13" s="58"/>
      <c r="C13" s="2" t="s">
        <v>28</v>
      </c>
    </row>
    <row r="14" spans="1:8" ht="18.75" x14ac:dyDescent="0.3">
      <c r="A14" s="58" t="s">
        <v>53</v>
      </c>
      <c r="B14" s="58"/>
      <c r="C14" s="2" t="s">
        <v>28</v>
      </c>
    </row>
    <row r="15" spans="1:8" ht="18.75" x14ac:dyDescent="0.3">
      <c r="A15" s="35" t="s">
        <v>15</v>
      </c>
      <c r="B15" s="36"/>
      <c r="C15" s="2" t="s">
        <v>28</v>
      </c>
    </row>
    <row r="16" spans="1:8" ht="18.75" x14ac:dyDescent="0.3">
      <c r="A16" s="35" t="s">
        <v>54</v>
      </c>
      <c r="B16" s="36"/>
      <c r="C16" s="2" t="s">
        <v>28</v>
      </c>
    </row>
    <row r="17" spans="1:3" ht="18.75" x14ac:dyDescent="0.3">
      <c r="A17" s="35" t="s">
        <v>19</v>
      </c>
      <c r="B17" s="36"/>
      <c r="C17" s="2" t="s">
        <v>28</v>
      </c>
    </row>
    <row r="18" spans="1:3" ht="18.75" x14ac:dyDescent="0.3">
      <c r="A18" s="35" t="s">
        <v>55</v>
      </c>
      <c r="B18" s="36"/>
      <c r="C18" s="2" t="s">
        <v>31</v>
      </c>
    </row>
    <row r="19" spans="1:3" ht="18.75" x14ac:dyDescent="0.3">
      <c r="A19" s="35" t="s">
        <v>21</v>
      </c>
      <c r="B19" s="36"/>
      <c r="C19" s="2" t="s">
        <v>28</v>
      </c>
    </row>
    <row r="20" spans="1:3" ht="18.75" x14ac:dyDescent="0.3">
      <c r="A20" s="35" t="s">
        <v>56</v>
      </c>
      <c r="B20" s="36"/>
      <c r="C20" s="2" t="s">
        <v>31</v>
      </c>
    </row>
    <row r="21" spans="1:3" ht="18.75" x14ac:dyDescent="0.3">
      <c r="A21" s="35" t="s">
        <v>22</v>
      </c>
      <c r="B21" s="36"/>
      <c r="C21" s="2" t="s">
        <v>28</v>
      </c>
    </row>
    <row r="22" spans="1:3" ht="18.75" x14ac:dyDescent="0.3">
      <c r="A22" s="35" t="s">
        <v>57</v>
      </c>
      <c r="B22" s="36"/>
      <c r="C22" s="2" t="s">
        <v>28</v>
      </c>
    </row>
    <row r="23" spans="1:3" ht="18.75" x14ac:dyDescent="0.3">
      <c r="A23" s="35" t="s">
        <v>58</v>
      </c>
      <c r="B23" s="36"/>
      <c r="C23" s="2" t="s">
        <v>28</v>
      </c>
    </row>
    <row r="24" spans="1:3" ht="18.75" x14ac:dyDescent="0.3">
      <c r="A24" s="35" t="s">
        <v>59</v>
      </c>
      <c r="B24" s="36"/>
      <c r="C24" s="2" t="s">
        <v>31</v>
      </c>
    </row>
    <row r="25" spans="1:3" ht="18.75" x14ac:dyDescent="0.3">
      <c r="A25" s="35" t="s">
        <v>60</v>
      </c>
      <c r="B25" s="36"/>
      <c r="C25" s="2" t="s">
        <v>28</v>
      </c>
    </row>
    <row r="26" spans="1:3" ht="18.75" x14ac:dyDescent="0.3">
      <c r="A26" s="35" t="s">
        <v>61</v>
      </c>
      <c r="B26" s="36"/>
      <c r="C26" s="2" t="s">
        <v>31</v>
      </c>
    </row>
    <row r="27" spans="1:3" ht="18.75" x14ac:dyDescent="0.3">
      <c r="A27" s="35" t="s">
        <v>62</v>
      </c>
      <c r="B27" s="36"/>
      <c r="C27" s="2" t="s">
        <v>28</v>
      </c>
    </row>
    <row r="28" spans="1:3" ht="18.75" x14ac:dyDescent="0.3">
      <c r="A28" s="54" t="s">
        <v>63</v>
      </c>
      <c r="B28" s="55"/>
      <c r="C28" s="2" t="s">
        <v>31</v>
      </c>
    </row>
    <row r="29" spans="1:3" ht="18.75" x14ac:dyDescent="0.3">
      <c r="A29" s="37" t="s">
        <v>24</v>
      </c>
      <c r="B29" s="37"/>
      <c r="C29" s="2" t="s">
        <v>28</v>
      </c>
    </row>
    <row r="30" spans="1:3" ht="18.75" x14ac:dyDescent="0.3">
      <c r="A30" s="37" t="s">
        <v>25</v>
      </c>
      <c r="B30" s="37"/>
      <c r="C30" s="2" t="s">
        <v>28</v>
      </c>
    </row>
    <row r="31" spans="1:3" ht="18.75" x14ac:dyDescent="0.3">
      <c r="A31" s="37" t="s">
        <v>64</v>
      </c>
      <c r="B31" s="37"/>
      <c r="C31" s="2" t="s">
        <v>28</v>
      </c>
    </row>
    <row r="32" spans="1:3" x14ac:dyDescent="0.25">
      <c r="A32" s="44"/>
      <c r="B32" s="44"/>
      <c r="C32" s="3" t="s">
        <v>27</v>
      </c>
    </row>
    <row r="33" spans="1:8" ht="20.25" x14ac:dyDescent="0.3">
      <c r="A33" s="29" t="s">
        <v>28</v>
      </c>
      <c r="B33" s="29">
        <f>COUNTIF(C5:C31,A33)</f>
        <v>22</v>
      </c>
      <c r="C33" s="9" t="str">
        <f>IF(14&lt;=B33,"Рішення прийнято","Рішення не прийнято")</f>
        <v>Рішення прийнято</v>
      </c>
    </row>
    <row r="34" spans="1:8" ht="18.75" x14ac:dyDescent="0.3">
      <c r="A34" s="31" t="s">
        <v>33</v>
      </c>
      <c r="B34" s="29">
        <f>COUNTIF(C5:C31,A34)</f>
        <v>0</v>
      </c>
      <c r="C34" s="5"/>
    </row>
    <row r="35" spans="1:8" ht="18.75" x14ac:dyDescent="0.3">
      <c r="A35" s="29" t="s">
        <v>29</v>
      </c>
      <c r="B35" s="29">
        <f>COUNTIF(C5:C31,A35)</f>
        <v>0</v>
      </c>
      <c r="C35" s="5"/>
    </row>
    <row r="36" spans="1:8" ht="18.75" x14ac:dyDescent="0.3">
      <c r="A36" s="29" t="s">
        <v>32</v>
      </c>
      <c r="B36" s="29">
        <f>COUNTIF(C5:C31,A36)</f>
        <v>0</v>
      </c>
      <c r="C36" s="5"/>
    </row>
    <row r="37" spans="1:8" ht="18.75" x14ac:dyDescent="0.3">
      <c r="A37" s="29" t="s">
        <v>31</v>
      </c>
      <c r="B37" s="29">
        <f>COUNTIF(C5:C31,A37)</f>
        <v>5</v>
      </c>
      <c r="C37" s="5"/>
    </row>
    <row r="38" spans="1:8" ht="16.5" customHeight="1" x14ac:dyDescent="0.3">
      <c r="A38" s="32"/>
      <c r="G38" s="7">
        <f>SUM(B33:B37)</f>
        <v>27</v>
      </c>
      <c r="H38" s="5" t="str">
        <f>IF(G38=27,"Вірно!!!","ПОМИЛКА")</f>
        <v>Вірно!!!</v>
      </c>
    </row>
    <row r="39" spans="1:8" ht="10.5" customHeight="1" x14ac:dyDescent="0.25"/>
    <row r="40" spans="1:8" ht="18.75" x14ac:dyDescent="0.3">
      <c r="A40" s="34" t="s">
        <v>30</v>
      </c>
      <c r="B40" s="34"/>
      <c r="C40" s="10" t="str">
        <f>'Порядок денний'!C40</f>
        <v>Ількович М.М.</v>
      </c>
    </row>
    <row r="41" spans="1:8" ht="9" customHeight="1" x14ac:dyDescent="0.3">
      <c r="A41" s="34"/>
      <c r="B41" s="34"/>
      <c r="C41" s="10"/>
    </row>
    <row r="42" spans="1:8" ht="18.75" x14ac:dyDescent="0.3">
      <c r="A42" s="34" t="s">
        <v>36</v>
      </c>
      <c r="B42" s="34"/>
      <c r="C42" s="10" t="str">
        <f>'Порядок денний'!C42</f>
        <v>Зан І.А.</v>
      </c>
    </row>
    <row r="43" spans="1:8" ht="9.75" customHeight="1" x14ac:dyDescent="0.3">
      <c r="A43" s="34"/>
      <c r="B43" s="34"/>
      <c r="C43" s="10"/>
    </row>
    <row r="44" spans="1:8" ht="18.75" x14ac:dyDescent="0.3">
      <c r="A44" s="34" t="s">
        <v>36</v>
      </c>
      <c r="B44" s="34"/>
      <c r="C44" s="10" t="str">
        <f>'Порядок денний'!C44</f>
        <v>Сас Ю.Ю.</v>
      </c>
    </row>
  </sheetData>
  <mergeCells count="13">
    <mergeCell ref="A28:B28"/>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6</vt:i4>
      </vt:variant>
    </vt:vector>
  </HeadingPairs>
  <TitlesOfParts>
    <vt:vector size="26"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368</vt:lpstr>
      <vt:lpstr>село</vt:lpstr>
      <vt:lpstr>бюдж.м.</vt:lpstr>
      <vt:lpstr>самовр.</vt:lpstr>
      <vt:lpstr>АТО</vt:lpstr>
      <vt:lpstr>КОВІд</vt:lpstr>
      <vt:lpstr>ЖКГ</vt:lpstr>
      <vt:lpstr>ЗЕМ.</vt:lpstr>
      <vt:lpstr>культ.</vt:lpstr>
      <vt:lpstr>міжнар.</vt:lpstr>
      <vt:lpstr>Лист10</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2020-12-18T07:33:57Z</cp:lastPrinted>
  <dcterms:created xsi:type="dcterms:W3CDTF">2016-03-01T06:23:36Z</dcterms:created>
  <dcterms:modified xsi:type="dcterms:W3CDTF">2020-12-18T08:56:46Z</dcterms:modified>
</cp:coreProperties>
</file>