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120" windowWidth="12240" windowHeight="8025" tabRatio="844"/>
  </bookViews>
  <sheets>
    <sheet name="Порядок денний" sheetId="1" r:id="rId1"/>
    <sheet name="МКП &quot;ТИСА&quot;" sheetId="6" state="hidden" r:id="rId2"/>
    <sheet name="Звернення по електроенергії" sheetId="11" state="hidden" r:id="rId3"/>
    <sheet name="Звернення по мові" sheetId="12" state="hidden" r:id="rId4"/>
    <sheet name="Звернення по схемі планування" sheetId="13" state="hidden" r:id="rId5"/>
    <sheet name="Звернення по ГЕС" sheetId="17" state="hidden" r:id="rId6"/>
    <sheet name="Звернення гірничодобувна пром" sheetId="18" state="hidden" r:id="rId7"/>
    <sheet name="Про депутатський запит" sheetId="19" state="hidden" r:id="rId8"/>
    <sheet name="Регламент" sheetId="84" r:id="rId9"/>
    <sheet name="БЮДЖЕ" sheetId="209" r:id="rId10"/>
    <sheet name="1." sheetId="252" r:id="rId11"/>
    <sheet name="2." sheetId="253" r:id="rId12"/>
    <sheet name="3." sheetId="254" r:id="rId13"/>
    <sheet name="4." sheetId="255" r:id="rId14"/>
    <sheet name="5." sheetId="256" r:id="rId15"/>
    <sheet name="6." sheetId="257" r:id="rId16"/>
    <sheet name="7." sheetId="258" r:id="rId17"/>
    <sheet name="8." sheetId="259" r:id="rId18"/>
    <sheet name="9." sheetId="260" r:id="rId19"/>
    <sheet name="10." sheetId="261" r:id="rId20"/>
    <sheet name="11." sheetId="262" r:id="rId21"/>
    <sheet name="12." sheetId="263" r:id="rId22"/>
    <sheet name="13." sheetId="264" r:id="rId23"/>
    <sheet name="14." sheetId="265" r:id="rId24"/>
    <sheet name="15." sheetId="266" r:id="rId25"/>
    <sheet name="16." sheetId="267" r:id="rId26"/>
    <sheet name="17." sheetId="268" r:id="rId27"/>
    <sheet name="Прог.самовряд." sheetId="269" r:id="rId28"/>
    <sheet name="АТО" sheetId="270" r:id="rId29"/>
    <sheet name="житлово-ком." sheetId="271" r:id="rId30"/>
    <sheet name="культура" sheetId="272" r:id="rId31"/>
    <sheet name="спорт" sheetId="273" r:id="rId32"/>
    <sheet name="допомога" sheetId="274" r:id="rId33"/>
    <sheet name="продов.дії" sheetId="275" r:id="rId34"/>
    <sheet name="СТАТУТ" sheetId="276" r:id="rId35"/>
    <sheet name="Лист6" sheetId="277" r:id="rId36"/>
    <sheet name="Лист7" sheetId="278" r:id="rId37"/>
  </sheets>
  <definedNames>
    <definedName name="Голосування">'Порядок денний'!$F$4:$F$9</definedName>
    <definedName name="_xlnm.Print_Area" localSheetId="6">'Звернення гірничодобувна пром'!$A$1:$C$44</definedName>
    <definedName name="_xlnm.Print_Area" localSheetId="5">'Звернення по ГЕС'!$A$1:$C$44</definedName>
    <definedName name="_xlnm.Print_Area" localSheetId="1">'МКП "ТИСА"'!$A$1:$C$42</definedName>
    <definedName name="_xlnm.Print_Area" localSheetId="0">'Порядок денний'!$A$1:$C$44</definedName>
    <definedName name="_xlnm.Print_Area" localSheetId="7">'Про депутатський запит'!$A$1:$C$42</definedName>
  </definedNames>
  <calcPr calcId="144525"/>
</workbook>
</file>

<file path=xl/calcChain.xml><?xml version="1.0" encoding="utf-8"?>
<calcChain xmlns="http://schemas.openxmlformats.org/spreadsheetml/2006/main">
  <c r="C44" i="276" l="1"/>
  <c r="C42" i="276"/>
  <c r="C40" i="276"/>
  <c r="C44" i="275"/>
  <c r="C42" i="275"/>
  <c r="C40" i="275"/>
  <c r="C44" i="274"/>
  <c r="C42" i="274"/>
  <c r="C40" i="274"/>
  <c r="C44" i="273"/>
  <c r="C42" i="273"/>
  <c r="C40" i="273"/>
  <c r="C44" i="272"/>
  <c r="C42" i="272"/>
  <c r="C40" i="272"/>
  <c r="C44" i="271"/>
  <c r="C42" i="271"/>
  <c r="C40" i="271"/>
  <c r="C44" i="270"/>
  <c r="C42" i="270"/>
  <c r="C40" i="270"/>
  <c r="C44" i="269"/>
  <c r="C42" i="269"/>
  <c r="C40" i="269"/>
  <c r="C44" i="268"/>
  <c r="C42" i="268"/>
  <c r="C40" i="268"/>
  <c r="C44" i="267"/>
  <c r="C42" i="267"/>
  <c r="C40" i="267"/>
  <c r="C44" i="266"/>
  <c r="C42" i="266"/>
  <c r="C40" i="266"/>
  <c r="C44" i="265"/>
  <c r="C42" i="265"/>
  <c r="C40" i="265"/>
  <c r="C44" i="264"/>
  <c r="C42" i="264"/>
  <c r="C40" i="264"/>
  <c r="C44" i="263"/>
  <c r="C42" i="263"/>
  <c r="C40" i="263"/>
  <c r="C44" i="262"/>
  <c r="C42" i="262"/>
  <c r="C40" i="262"/>
  <c r="C44" i="261"/>
  <c r="C42" i="261"/>
  <c r="C40" i="261"/>
  <c r="C44" i="260"/>
  <c r="C42" i="260"/>
  <c r="C40" i="260"/>
  <c r="C44" i="259"/>
  <c r="C42" i="259"/>
  <c r="C40" i="259"/>
  <c r="C44" i="258"/>
  <c r="C42" i="258"/>
  <c r="C40" i="258"/>
  <c r="C44" i="257"/>
  <c r="C42" i="257"/>
  <c r="C40" i="257"/>
  <c r="C44" i="256"/>
  <c r="C42" i="256"/>
  <c r="C40" i="256"/>
  <c r="C44" i="255"/>
  <c r="C42" i="255"/>
  <c r="C40" i="255"/>
  <c r="C44" i="254"/>
  <c r="C42" i="254"/>
  <c r="C40" i="254"/>
  <c r="C44" i="253"/>
  <c r="C42" i="253"/>
  <c r="C40" i="253"/>
  <c r="C44" i="252"/>
  <c r="C42" i="252"/>
  <c r="C40" i="252"/>
  <c r="B37" i="271" l="1"/>
  <c r="B36" i="271"/>
  <c r="B35" i="271"/>
  <c r="B34" i="271"/>
  <c r="B33" i="271"/>
  <c r="C1" i="271"/>
  <c r="B37" i="278"/>
  <c r="B36" i="278"/>
  <c r="B35" i="278"/>
  <c r="B34" i="278"/>
  <c r="B33" i="278"/>
  <c r="G38" i="278" s="1"/>
  <c r="H38" i="278" s="1"/>
  <c r="C1" i="278"/>
  <c r="B37" i="277"/>
  <c r="B36" i="277"/>
  <c r="B35" i="277"/>
  <c r="B34" i="277"/>
  <c r="B33" i="277"/>
  <c r="G38" i="277" s="1"/>
  <c r="H38" i="277" s="1"/>
  <c r="C1" i="277"/>
  <c r="B37" i="276"/>
  <c r="B36" i="276"/>
  <c r="B35" i="276"/>
  <c r="B34" i="276"/>
  <c r="B33" i="276"/>
  <c r="C1" i="276"/>
  <c r="B37" i="275"/>
  <c r="B36" i="275"/>
  <c r="B35" i="275"/>
  <c r="B34" i="275"/>
  <c r="B33" i="275"/>
  <c r="C33" i="275" s="1"/>
  <c r="C1" i="275"/>
  <c r="B37" i="274"/>
  <c r="B36" i="274"/>
  <c r="B35" i="274"/>
  <c r="B34" i="274"/>
  <c r="B33" i="274"/>
  <c r="C1" i="274"/>
  <c r="B37" i="273"/>
  <c r="B36" i="273"/>
  <c r="B35" i="273"/>
  <c r="B34" i="273"/>
  <c r="B33" i="273"/>
  <c r="C33" i="273" s="1"/>
  <c r="C1" i="273"/>
  <c r="B37" i="272"/>
  <c r="B36" i="272"/>
  <c r="B35" i="272"/>
  <c r="B34" i="272"/>
  <c r="B33" i="272"/>
  <c r="C1" i="272"/>
  <c r="G38" i="276" l="1"/>
  <c r="H38" i="276" s="1"/>
  <c r="G38" i="275"/>
  <c r="H38" i="275" s="1"/>
  <c r="G38" i="274"/>
  <c r="H38" i="274" s="1"/>
  <c r="G38" i="272"/>
  <c r="H38" i="272" s="1"/>
  <c r="G38" i="271"/>
  <c r="H38" i="271" s="1"/>
  <c r="C33" i="271"/>
  <c r="C33" i="278"/>
  <c r="C33" i="277"/>
  <c r="C33" i="276"/>
  <c r="C33" i="274"/>
  <c r="G38" i="273"/>
  <c r="H38" i="273" s="1"/>
  <c r="C33" i="272"/>
  <c r="B37" i="270"/>
  <c r="B36" i="270"/>
  <c r="B35" i="270"/>
  <c r="B34" i="270"/>
  <c r="B33" i="270"/>
  <c r="C33" i="270" s="1"/>
  <c r="C1" i="270"/>
  <c r="B37" i="269"/>
  <c r="B36" i="269"/>
  <c r="B35" i="269"/>
  <c r="B34" i="269"/>
  <c r="B33" i="269"/>
  <c r="C33" i="269" s="1"/>
  <c r="C1" i="269"/>
  <c r="B37" i="268"/>
  <c r="B36" i="268"/>
  <c r="B35" i="268"/>
  <c r="B34" i="268"/>
  <c r="B33" i="268"/>
  <c r="C1" i="268"/>
  <c r="B37" i="267"/>
  <c r="B36" i="267"/>
  <c r="B35" i="267"/>
  <c r="B34" i="267"/>
  <c r="B33" i="267"/>
  <c r="C33" i="267" s="1"/>
  <c r="C1" i="267"/>
  <c r="B37" i="266"/>
  <c r="B36" i="266"/>
  <c r="B35" i="266"/>
  <c r="B34" i="266"/>
  <c r="B33" i="266"/>
  <c r="C33" i="266" s="1"/>
  <c r="C1" i="266"/>
  <c r="B37" i="265"/>
  <c r="B36" i="265"/>
  <c r="B35" i="265"/>
  <c r="B34" i="265"/>
  <c r="B33" i="265"/>
  <c r="C1" i="265"/>
  <c r="B37" i="264"/>
  <c r="B36" i="264"/>
  <c r="B35" i="264"/>
  <c r="B34" i="264"/>
  <c r="B33" i="264"/>
  <c r="C1" i="264"/>
  <c r="B37" i="263"/>
  <c r="B36" i="263"/>
  <c r="B35" i="263"/>
  <c r="B34" i="263"/>
  <c r="B33" i="263"/>
  <c r="C1" i="263"/>
  <c r="B37" i="262"/>
  <c r="B36" i="262"/>
  <c r="B35" i="262"/>
  <c r="B34" i="262"/>
  <c r="B33" i="262"/>
  <c r="C1" i="262"/>
  <c r="B37" i="261"/>
  <c r="B36" i="261"/>
  <c r="B35" i="261"/>
  <c r="B34" i="261"/>
  <c r="B33" i="261"/>
  <c r="C33" i="261" s="1"/>
  <c r="C1" i="261"/>
  <c r="B37" i="260"/>
  <c r="B36" i="260"/>
  <c r="B35" i="260"/>
  <c r="B34" i="260"/>
  <c r="B33" i="260"/>
  <c r="C33" i="260" s="1"/>
  <c r="C1" i="260"/>
  <c r="B37" i="259"/>
  <c r="B36" i="259"/>
  <c r="B35" i="259"/>
  <c r="B34" i="259"/>
  <c r="B33" i="259"/>
  <c r="C33" i="259" s="1"/>
  <c r="C1" i="259"/>
  <c r="G38" i="267" l="1"/>
  <c r="H38" i="267" s="1"/>
  <c r="G38" i="265"/>
  <c r="H38" i="265" s="1"/>
  <c r="G38" i="264"/>
  <c r="H38" i="264" s="1"/>
  <c r="G38" i="263"/>
  <c r="H38" i="263" s="1"/>
  <c r="G38" i="262"/>
  <c r="H38" i="262" s="1"/>
  <c r="G38" i="261"/>
  <c r="H38" i="261" s="1"/>
  <c r="G38" i="260"/>
  <c r="H38" i="260" s="1"/>
  <c r="G38" i="259"/>
  <c r="H38" i="259" s="1"/>
  <c r="G38" i="268"/>
  <c r="H38" i="268" s="1"/>
  <c r="G38" i="270"/>
  <c r="H38" i="270" s="1"/>
  <c r="G38" i="269"/>
  <c r="H38" i="269" s="1"/>
  <c r="C33" i="268"/>
  <c r="G38" i="266"/>
  <c r="H38" i="266" s="1"/>
  <c r="C33" i="265"/>
  <c r="C33" i="264"/>
  <c r="C33" i="263"/>
  <c r="C33" i="262"/>
  <c r="B37" i="258"/>
  <c r="B36" i="258"/>
  <c r="B35" i="258"/>
  <c r="B34" i="258"/>
  <c r="B33" i="258"/>
  <c r="C1" i="258"/>
  <c r="B37" i="257"/>
  <c r="B36" i="257"/>
  <c r="B35" i="257"/>
  <c r="B34" i="257"/>
  <c r="B33" i="257"/>
  <c r="C1" i="257"/>
  <c r="B37" i="256"/>
  <c r="B36" i="256"/>
  <c r="B35" i="256"/>
  <c r="B34" i="256"/>
  <c r="B33" i="256"/>
  <c r="C1" i="256"/>
  <c r="B37" i="255"/>
  <c r="B36" i="255"/>
  <c r="B35" i="255"/>
  <c r="B34" i="255"/>
  <c r="B33" i="255"/>
  <c r="C1" i="255"/>
  <c r="B37" i="254"/>
  <c r="B36" i="254"/>
  <c r="B35" i="254"/>
  <c r="B34" i="254"/>
  <c r="B33" i="254"/>
  <c r="C1" i="254"/>
  <c r="B37" i="253"/>
  <c r="B36" i="253"/>
  <c r="B35" i="253"/>
  <c r="B34" i="253"/>
  <c r="B33" i="253"/>
  <c r="C1" i="253"/>
  <c r="B37" i="252"/>
  <c r="B36" i="252"/>
  <c r="B35" i="252"/>
  <c r="B34" i="252"/>
  <c r="B33" i="252"/>
  <c r="C1" i="252"/>
  <c r="G38" i="258" l="1"/>
  <c r="H38" i="258" s="1"/>
  <c r="G38" i="257"/>
  <c r="H38" i="257" s="1"/>
  <c r="G38" i="256"/>
  <c r="H38" i="256" s="1"/>
  <c r="G38" i="255"/>
  <c r="H38" i="255" s="1"/>
  <c r="G38" i="254"/>
  <c r="H38" i="254" s="1"/>
  <c r="G38" i="253"/>
  <c r="H38" i="253" s="1"/>
  <c r="G38" i="252"/>
  <c r="H38" i="252" s="1"/>
  <c r="C33" i="258"/>
  <c r="C33" i="257"/>
  <c r="C33" i="256"/>
  <c r="C33" i="255"/>
  <c r="C33" i="254"/>
  <c r="C33" i="253"/>
  <c r="C33" i="252"/>
  <c r="C44" i="209" l="1"/>
  <c r="C42" i="209"/>
  <c r="C40" i="209"/>
  <c r="B37" i="209"/>
  <c r="B36" i="209"/>
  <c r="B35" i="209"/>
  <c r="B34" i="209"/>
  <c r="B33" i="209"/>
  <c r="C1" i="209"/>
  <c r="G38" i="209" l="1"/>
  <c r="H38" i="209" s="1"/>
  <c r="C33" i="209"/>
  <c r="C44" i="84" l="1"/>
  <c r="C42" i="84"/>
  <c r="C40" i="84"/>
  <c r="C1" i="84"/>
  <c r="B37" i="84"/>
  <c r="B36" i="84"/>
  <c r="B35" i="84"/>
  <c r="B34" i="84"/>
  <c r="B33" i="84"/>
  <c r="C33" i="84" s="1"/>
  <c r="G38" i="84" l="1"/>
  <c r="H38" i="84" s="1"/>
  <c r="B33" i="1"/>
  <c r="B37" i="1" l="1"/>
  <c r="C1" i="6" l="1"/>
  <c r="C44" i="18" l="1"/>
  <c r="C42" i="18"/>
  <c r="C40" i="18"/>
  <c r="C44" i="17"/>
  <c r="C42" i="17"/>
  <c r="C40" i="17"/>
  <c r="C42" i="19" l="1"/>
  <c r="C40" i="19"/>
  <c r="C38" i="19"/>
  <c r="B37" i="19"/>
  <c r="B36" i="19"/>
  <c r="B35" i="19"/>
  <c r="B34" i="19"/>
  <c r="B33" i="19"/>
  <c r="C33" i="19" s="1"/>
  <c r="C1" i="19"/>
  <c r="C44" i="13" l="1"/>
  <c r="C42" i="13"/>
  <c r="C40" i="13"/>
  <c r="C44" i="12"/>
  <c r="C42" i="12"/>
  <c r="C40" i="12"/>
  <c r="C44" i="11"/>
  <c r="C42" i="11"/>
  <c r="C40" i="11"/>
  <c r="B37" i="18"/>
  <c r="B36" i="18"/>
  <c r="B35" i="18"/>
  <c r="B34" i="18"/>
  <c r="B33" i="18"/>
  <c r="B37" i="17"/>
  <c r="B36" i="17"/>
  <c r="B35" i="17"/>
  <c r="B34" i="17"/>
  <c r="B33" i="17"/>
  <c r="G38" i="17" l="1"/>
  <c r="H38" i="17" s="1"/>
  <c r="C33" i="17"/>
  <c r="G38" i="18"/>
  <c r="H38" i="18" s="1"/>
  <c r="C33" i="18"/>
  <c r="B37" i="13"/>
  <c r="B36" i="13"/>
  <c r="B35" i="13"/>
  <c r="B34" i="13"/>
  <c r="B33" i="13"/>
  <c r="C33" i="13" s="1"/>
  <c r="B37" i="12"/>
  <c r="B36" i="12"/>
  <c r="B35" i="12"/>
  <c r="B34" i="12"/>
  <c r="B33" i="12"/>
  <c r="C33" i="12" s="1"/>
  <c r="B37" i="11"/>
  <c r="B36" i="11"/>
  <c r="B35" i="11"/>
  <c r="B34" i="11"/>
  <c r="B33" i="11"/>
  <c r="C33" i="11" s="1"/>
  <c r="G38" i="13" l="1"/>
  <c r="H38" i="13" s="1"/>
  <c r="C42" i="6"/>
  <c r="C40" i="6"/>
  <c r="C38" i="6"/>
  <c r="B37" i="6"/>
  <c r="B36" i="6"/>
  <c r="B35" i="6"/>
  <c r="B34" i="6"/>
  <c r="B33" i="6"/>
  <c r="C33" i="6" s="1"/>
  <c r="B36" i="1" l="1"/>
  <c r="B35" i="1"/>
  <c r="B34" i="1"/>
  <c r="C33" i="1"/>
  <c r="G38" i="1" l="1"/>
  <c r="H38" i="1" s="1"/>
</calcChain>
</file>

<file path=xl/sharedStrings.xml><?xml version="1.0" encoding="utf-8"?>
<sst xmlns="http://schemas.openxmlformats.org/spreadsheetml/2006/main" count="2539" uniqueCount="81">
  <si>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</si>
  <si>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</si>
  <si>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</si>
  <si>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</si>
  <si>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</si>
  <si>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</si>
  <si>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</si>
  <si>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</si>
  <si>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</si>
  <si>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</si>
  <si>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</si>
  <si>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</si>
  <si>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</si>
  <si>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</si>
  <si>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</si>
  <si>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</si>
  <si>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</si>
  <si>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</si>
  <si>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</si>
  <si>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</si>
  <si>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</si>
  <si>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</si>
  <si>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</si>
  <si>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</si>
  <si>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</si>
  <si>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</si>
  <si>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</si>
  <si>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</si>
  <si>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</si>
  <si>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</si>
  <si>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</si>
  <si>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</si>
  <si>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</si>
  <si>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</si>
  <si>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</si>
  <si>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</si>
  <si>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</si>
  <si>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</si>
  <si>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</si>
  <si>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</si>
  <si>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</si>
  <si>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</si>
  <si>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</si>
  <si>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</si>
  <si>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</si>
  <si>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Дан Інна Василівна</t>
  </si>
  <si>
    <t xml:space="preserve"> </t>
  </si>
  <si>
    <t>додаток №___ до протоколу сорок четвертої  сесії Рахівської міської ради                                     7-го скликання від  18.11.2019 р.</t>
  </si>
  <si>
    <t>Поіменне голосування про Порядок денний 44-ї сесії Рахівської міської ради сьомого скликання від 18.11.2019 р.</t>
  </si>
  <si>
    <t>Поіменне голосування про Регламент засідання 44-ї сесії Рахівської міської ради сьомого скликання від 18.11.2019 р.</t>
  </si>
  <si>
    <t>Поіменне голосування про проект рішення " Про внесення змін до рішення міської ради від 26.12.2018 р. №544 „Про міський бюджет на 2019 рік ”, із внесеними змінами від 21.03.2019 року, від 09.08.2019 р., 11.10.2019 р."</t>
  </si>
  <si>
    <t>Поіменне голосування про проект рішення " Про затвердження детальних планів території  "</t>
  </si>
  <si>
    <t>Поіменне голосування про проект рішення " Про затвердження  детального плану території щодо зміни цільового призначення земельної ділянки "</t>
  </si>
  <si>
    <t>Поіменне голосування про проект рішення " Про затвердження проектів землеустрою  щодо  відведення земельних ділянок та передачу їх у власність громадянам "</t>
  </si>
  <si>
    <t>Поіменне голосування про проект рішення " Про з"</t>
  </si>
  <si>
    <t>Поіменне голосування про проект рішення " Про затвердження технічних документацій із землеустрою щодо встановлення (відновлення) меж земельних ділянок в натурі (на місцевості) та передачу її власність громадянам"</t>
  </si>
  <si>
    <t>Поіменне голосування про проект рішення " Про надання дозволу на проведення експертних грошових оцінок земельних ділянок  несільськогосподарського призначення, які підлягають продаж"</t>
  </si>
  <si>
    <t>Поіменне голосування про проект рішення " Про затвердження звіту з експертної грошової оцінки земельної ділянки
несільськогосподарського призначення та її продаж"</t>
  </si>
  <si>
    <t>Поіменне голосування про проект рішення " Про поновлення договору оренди земельної ділянки"</t>
  </si>
  <si>
    <t>Поіменне голосування про проект рішення " Про надання дозволу на розробку проекту землеустрою щодо відведення земельної ділянки у користування на умовах оренди"</t>
  </si>
  <si>
    <t>Поіменне голосування про проект рішення " Про надання дозволу на розробку комплексних схем розміщення тимчасових споруд"</t>
  </si>
  <si>
    <t>Поіменне голосування про проект рішення " Про затвердження протоколу №21 засідання узгоджувальної комісії Рахівської міської ради                                            від 17.09.2019 р"</t>
  </si>
  <si>
    <t>Поіменне голосування про проект рішення " Про надання дозволу на встановлення земельного сервітуту та укладання договору сервітуту між КП «Тиса»Рахівської міської ради та ТзОВ «Айлонг Еволюшн»"</t>
  </si>
  <si>
    <t>Поіменне голосування про проект рішення " Про затвердження витягу з протоколу №60 засідання постійної комісії Рахівської міської ради з питань регулювання земельних відносин та містобудування                                        від 06.09.2018 року"</t>
  </si>
  <si>
    <t>Поіменне голосування про проект рішення " Про затвердження проектів землеустрою щодо зміни цільового призначення земельних ділянок"</t>
  </si>
  <si>
    <t>Поіменне голосування про проект рішення " Про надання дозволу на розробку проектів землеустрою щодо відведення земельних ділянок у власність та внесення змін до рішень Рахівської міської ради"</t>
  </si>
  <si>
    <t>Поіменне голосування про проект рішення " Про надання дозволу на розробку  детальних планів території та внесення змін до рішення Рахівської міської ради "</t>
  </si>
  <si>
    <t>Поіменне голосування про проект рішення " Про надання дозволу на розробку  детальних планів території щодо зміни цільового призначення земельних ділянок  "</t>
  </si>
  <si>
    <t>Поіменне голосування про проект рішення " Про внесення та затвердження змін до Програми підтримки повноважень органів місцевого самоврядування на 2019 рік"</t>
  </si>
  <si>
    <t>Поіменне голосування про проект рішення " Про внесення та  затвердження змін до Програми підтримки соціально-незахищених верств населення, соціального захисту та підтримки учасників
антитерористичної операції (АТО) операції Об”єднаних сил (ООС), членів їх сімей, члени, яких загинули під час проведення АТО, ООС, мешканців м.Рахів  на 2019 рік"</t>
  </si>
  <si>
    <t>Поіменне голосування про проект рішення " Про внесення та затвердження змін до Програми реформування і розвитку житлово-комунального господарства Рахівської міської територіальної громади на 2019 рік"</t>
  </si>
  <si>
    <t>Поіменне голосування про проект рішення " Про внесення  та затвердження змін до  Програми розвитку культури в місті Рахів на               2019 рік"</t>
  </si>
  <si>
    <t>Поіменне голосування про проект рішення " Про внесення та затвердження змін до Програми розвитку фізичної культури і спорту на 2019 рік"</t>
  </si>
  <si>
    <t>Поіменне голосування про проект рішення " Про затвердження списку для отримання матеріальної допомоги"</t>
  </si>
  <si>
    <t>Поіменне голосування про проект рішення " Про продовження дії рішень на 2020 рік"</t>
  </si>
  <si>
    <t>Поіменне голосування про проект рішення " Про внесення змін до Статуту та статутного фонду КП  „Рахівтепло”"</t>
  </si>
  <si>
    <t>а</t>
  </si>
  <si>
    <t>Молнар Є.Є.</t>
  </si>
  <si>
    <t>Андрійчук В.І.</t>
  </si>
  <si>
    <t>Косівський М.І.</t>
  </si>
  <si>
    <t>Поіменне голосування про проект рішення " Про затвердження технічної документації із землеустрою щодо встановлення (відновлення) меж земельної ділянки в натурі (на місцевості)"</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</si>
</sst>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
      <sz val="14"/>
      <color theme="0"/>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52">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2" fillId="0" borderId="0" xfId="0" applyFont="1" applyBorder="1"/>
    <xf numFmtId="0" fontId="7" fillId="0" borderId="0" xfId="0" applyFont="1" applyBorder="1"/>
    <xf numFmtId="0" fontId="7" fillId="0" borderId="0" xfId="0" applyFont="1" applyFill="1" applyBorder="1" applyAlignment="1">
      <alignment horizontal="center"/>
    </xf>
    <xf numFmtId="0" fontId="7" fillId="0" borderId="0" xfId="0" applyFont="1"/>
    <xf numFmtId="0" fontId="3" fillId="0" borderId="0" xfId="0" applyFont="1" applyBorder="1" applyAlignment="1">
      <alignment horizontal="center"/>
    </xf>
    <xf numFmtId="0" fontId="7" fillId="0" borderId="0" xfId="0" applyFont="1" applyAlignment="1">
      <alignment horizontal="right"/>
    </xf>
    <xf numFmtId="0" fontId="8" fillId="0" borderId="0" xfId="0" applyFont="1" applyBorder="1"/>
    <xf numFmtId="0" fontId="8" fillId="0" borderId="0" xfId="0" applyFont="1" applyBorder="1" applyAlignment="1">
      <alignment horizontal="center"/>
    </xf>
    <xf numFmtId="0" fontId="8" fillId="0" borderId="0" xfId="0" applyFont="1" applyBorder="1" applyAlignment="1">
      <alignment horizontal="left" vertical="center"/>
    </xf>
    <xf numFmtId="0" fontId="6" fillId="3" borderId="1" xfId="1" applyFont="1" applyFill="1" applyBorder="1" applyAlignment="1">
      <alignment horizontal="center"/>
    </xf>
    <xf numFmtId="0" fontId="9" fillId="0" borderId="0" xfId="0" applyFont="1" applyAlignment="1">
      <alignment horizontal="right" vertical="center" wrapText="1"/>
    </xf>
    <xf numFmtId="0" fontId="12" fillId="0" borderId="0" xfId="0" applyFont="1" applyBorder="1"/>
    <xf numFmtId="0" fontId="12" fillId="0" borderId="0" xfId="0" applyFont="1" applyBorder="1" applyAlignment="1">
      <alignment horizontal="center"/>
    </xf>
    <xf numFmtId="0" fontId="12" fillId="0" borderId="0" xfId="0" applyFont="1" applyBorder="1" applyAlignment="1">
      <alignment horizontal="left" vertical="center"/>
    </xf>
    <xf numFmtId="0" fontId="10" fillId="0" borderId="0" xfId="0" applyFont="1" applyBorder="1"/>
    <xf numFmtId="0" fontId="6" fillId="3" borderId="1" xfId="1" applyFont="1" applyFill="1" applyBorder="1" applyAlignment="1">
      <alignment horizontal="center"/>
    </xf>
    <xf numFmtId="0" fontId="6" fillId="3" borderId="1" xfId="1" applyFont="1" applyFill="1" applyBorder="1" applyAlignment="1">
      <alignment horizontal="center"/>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14" fillId="0" borderId="3" xfId="0" applyFont="1" applyBorder="1" applyAlignment="1">
      <alignment horizontal="left"/>
    </xf>
    <xf numFmtId="0" fontId="7" fillId="3" borderId="4" xfId="0" applyFont="1" applyFill="1" applyBorder="1" applyAlignment="1">
      <alignment horizontal="left"/>
    </xf>
    <xf numFmtId="0" fontId="14" fillId="3" borderId="3" xfId="0" applyFont="1" applyFill="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7" fillId="0" borderId="1"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44"/>
  <sheetViews>
    <sheetView tabSelected="1" topLeftCell="A2" zoomScale="115" zoomScaleNormal="115" zoomScaleSheetLayoutView="145" zoomScalePageLayoutView="145" workbookViewId="0">
      <selection activeCell="D17" sqref="D17"/>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47</v>
      </c>
    </row>
    <row r="2" spans="1:6" x14ac:dyDescent="0.25">
      <c r="A2" s="40" t="s">
        <v>48</v>
      </c>
      <c r="B2" s="40"/>
      <c r="C2" s="40"/>
    </row>
    <row r="3" spans="1:6" ht="41.25" customHeight="1" x14ac:dyDescent="0.25">
      <c r="A3" s="41"/>
      <c r="B3" s="41"/>
      <c r="C3" s="41"/>
    </row>
    <row r="4" spans="1:6" s="1" customFormat="1" ht="20.100000000000001" customHeight="1" x14ac:dyDescent="0.3">
      <c r="A4" s="43" t="s">
        <v>0</v>
      </c>
      <c r="B4" s="43"/>
      <c r="C4" s="4" t="s">
        <v>34</v>
      </c>
    </row>
    <row r="5" spans="1:6" ht="20.100000000000001" customHeight="1" x14ac:dyDescent="0.3">
      <c r="A5" s="42" t="s">
        <v>1</v>
      </c>
      <c r="B5" s="42"/>
      <c r="C5" s="2" t="s">
        <v>28</v>
      </c>
      <c r="F5" t="s">
        <v>28</v>
      </c>
    </row>
    <row r="6" spans="1:6" ht="20.100000000000001" customHeight="1" x14ac:dyDescent="0.3">
      <c r="A6" s="42" t="s">
        <v>2</v>
      </c>
      <c r="B6" s="42"/>
      <c r="C6" s="2" t="s">
        <v>28</v>
      </c>
      <c r="F6" t="s">
        <v>33</v>
      </c>
    </row>
    <row r="7" spans="1:6" ht="20.100000000000001" customHeight="1" x14ac:dyDescent="0.3">
      <c r="A7" s="42" t="s">
        <v>3</v>
      </c>
      <c r="B7" s="42"/>
      <c r="C7" s="2" t="s">
        <v>28</v>
      </c>
      <c r="F7" t="s">
        <v>29</v>
      </c>
    </row>
    <row r="8" spans="1:6" ht="20.100000000000001" customHeight="1" x14ac:dyDescent="0.3">
      <c r="A8" s="42" t="s">
        <v>4</v>
      </c>
      <c r="B8" s="42"/>
      <c r="C8" s="2" t="s">
        <v>31</v>
      </c>
      <c r="F8" t="s">
        <v>32</v>
      </c>
    </row>
    <row r="9" spans="1:6" ht="20.100000000000001" customHeight="1" x14ac:dyDescent="0.3">
      <c r="A9" s="42" t="s">
        <v>5</v>
      </c>
      <c r="B9" s="42"/>
      <c r="C9" s="2" t="s">
        <v>28</v>
      </c>
      <c r="F9" t="s">
        <v>31</v>
      </c>
    </row>
    <row r="10" spans="1:6" ht="20.100000000000001" customHeight="1" x14ac:dyDescent="0.3">
      <c r="A10" s="42" t="s">
        <v>6</v>
      </c>
      <c r="B10" s="42"/>
      <c r="C10" s="2" t="s">
        <v>28</v>
      </c>
    </row>
    <row r="11" spans="1:6" ht="20.100000000000001" customHeight="1" x14ac:dyDescent="0.3">
      <c r="A11" s="42" t="s">
        <v>7</v>
      </c>
      <c r="B11" s="42"/>
      <c r="C11" s="2" t="s">
        <v>28</v>
      </c>
    </row>
    <row r="12" spans="1:6" ht="20.100000000000001" customHeight="1" x14ac:dyDescent="0.3">
      <c r="A12" s="42" t="s">
        <v>8</v>
      </c>
      <c r="B12" s="42"/>
      <c r="C12" s="2" t="s">
        <v>28</v>
      </c>
    </row>
    <row r="13" spans="1:6" ht="20.100000000000001" customHeight="1" x14ac:dyDescent="0.3">
      <c r="A13" s="42" t="s">
        <v>9</v>
      </c>
      <c r="B13" s="42"/>
      <c r="C13" s="2" t="s">
        <v>31</v>
      </c>
    </row>
    <row r="14" spans="1:6" ht="20.100000000000001" customHeight="1" x14ac:dyDescent="0.3">
      <c r="A14" s="42" t="s">
        <v>10</v>
      </c>
      <c r="B14" s="42"/>
      <c r="C14" s="2" t="s">
        <v>28</v>
      </c>
    </row>
    <row r="15" spans="1:6" ht="20.100000000000001" customHeight="1" x14ac:dyDescent="0.3">
      <c r="A15" s="23" t="s">
        <v>45</v>
      </c>
      <c r="B15" s="24"/>
      <c r="C15" s="2" t="s">
        <v>28</v>
      </c>
    </row>
    <row r="16" spans="1:6" ht="20.100000000000001" customHeight="1" x14ac:dyDescent="0.3">
      <c r="A16" s="23" t="s">
        <v>11</v>
      </c>
      <c r="B16" s="24"/>
      <c r="C16" s="2" t="s">
        <v>31</v>
      </c>
    </row>
    <row r="17" spans="1:3" ht="20.100000000000001" customHeight="1" x14ac:dyDescent="0.3">
      <c r="A17" s="23" t="s">
        <v>12</v>
      </c>
      <c r="B17" s="24"/>
      <c r="C17" s="2" t="s">
        <v>28</v>
      </c>
    </row>
    <row r="18" spans="1:3" ht="20.100000000000001" customHeight="1" x14ac:dyDescent="0.3">
      <c r="A18" s="23" t="s">
        <v>13</v>
      </c>
      <c r="B18" s="24"/>
      <c r="C18" s="2" t="s">
        <v>28</v>
      </c>
    </row>
    <row r="19" spans="1:3" ht="20.100000000000001" customHeight="1" x14ac:dyDescent="0.3">
      <c r="A19" s="23" t="s">
        <v>14</v>
      </c>
      <c r="B19" s="24"/>
      <c r="C19" s="2" t="s">
        <v>31</v>
      </c>
    </row>
    <row r="20" spans="1:3" ht="20.100000000000001" customHeight="1" x14ac:dyDescent="0.3">
      <c r="A20" s="23" t="s">
        <v>15</v>
      </c>
      <c r="B20" s="24"/>
      <c r="C20" s="2" t="s">
        <v>28</v>
      </c>
    </row>
    <row r="21" spans="1:3" ht="20.100000000000001" customHeight="1" x14ac:dyDescent="0.3">
      <c r="A21" s="23" t="s">
        <v>16</v>
      </c>
      <c r="B21" s="24"/>
      <c r="C21" s="2" t="s">
        <v>28</v>
      </c>
    </row>
    <row r="22" spans="1:3" ht="20.100000000000001" customHeight="1" x14ac:dyDescent="0.3">
      <c r="A22" s="23" t="s">
        <v>17</v>
      </c>
      <c r="B22" s="24"/>
      <c r="C22" s="2" t="s">
        <v>31</v>
      </c>
    </row>
    <row r="23" spans="1:3" ht="20.100000000000001" customHeight="1" x14ac:dyDescent="0.3">
      <c r="A23" s="23" t="s">
        <v>18</v>
      </c>
      <c r="B23" s="24"/>
      <c r="C23" s="2" t="s">
        <v>28</v>
      </c>
    </row>
    <row r="24" spans="1:3" ht="20.100000000000001" customHeight="1" x14ac:dyDescent="0.3">
      <c r="A24" s="23" t="s">
        <v>19</v>
      </c>
      <c r="B24" s="24"/>
      <c r="C24" s="2" t="s">
        <v>28</v>
      </c>
    </row>
    <row r="25" spans="1:3" ht="20.100000000000001" customHeight="1" x14ac:dyDescent="0.3">
      <c r="A25" s="28" t="s">
        <v>20</v>
      </c>
      <c r="B25" s="24"/>
      <c r="C25" s="2" t="s">
        <v>31</v>
      </c>
    </row>
    <row r="26" spans="1:3" ht="20.100000000000001" customHeight="1" x14ac:dyDescent="0.3">
      <c r="A26" s="23" t="s">
        <v>21</v>
      </c>
      <c r="B26" s="24"/>
      <c r="C26" s="2" t="s">
        <v>28</v>
      </c>
    </row>
    <row r="27" spans="1:3" ht="20.100000000000001" customHeight="1" x14ac:dyDescent="0.3">
      <c r="A27" s="23" t="s">
        <v>22</v>
      </c>
      <c r="B27" s="24"/>
      <c r="C27" s="2" t="s">
        <v>31</v>
      </c>
    </row>
    <row r="28" spans="1:3" ht="20.100000000000001" customHeight="1" x14ac:dyDescent="0.3">
      <c r="A28" s="23" t="s">
        <v>23</v>
      </c>
      <c r="B28" s="24"/>
      <c r="C28" s="2" t="s">
        <v>28</v>
      </c>
    </row>
    <row r="29" spans="1:3" ht="20.100000000000001" customHeight="1" x14ac:dyDescent="0.3">
      <c r="A29" s="23" t="s">
        <v>24</v>
      </c>
      <c r="B29" s="24"/>
      <c r="C29" s="2" t="s">
        <v>28</v>
      </c>
    </row>
    <row r="30" spans="1:3" ht="20.100000000000001" customHeight="1" x14ac:dyDescent="0.3">
      <c r="A30" s="23" t="s">
        <v>25</v>
      </c>
      <c r="B30" s="24"/>
      <c r="C30" s="2" t="s">
        <v>31</v>
      </c>
    </row>
    <row r="31" spans="1:3" ht="20.100000000000001" customHeight="1" x14ac:dyDescent="0.3">
      <c r="A31" s="23" t="s">
        <v>35</v>
      </c>
      <c r="B31" s="24"/>
      <c r="C31" s="2" t="s">
        <v>28</v>
      </c>
    </row>
    <row r="32" spans="1:3" x14ac:dyDescent="0.25">
      <c r="A32" s="3"/>
      <c r="B32" s="3"/>
      <c r="C32" s="3"/>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4.25" customHeight="1" x14ac:dyDescent="0.3">
      <c r="A38" s="6"/>
      <c r="G38" s="7">
        <f>SUM(B33:B37)</f>
        <v>27</v>
      </c>
      <c r="H38" s="5" t="str">
        <f>IF(G38=27,"Вірно!!!","ПОМИЛКА")</f>
        <v>Вірно!!!</v>
      </c>
    </row>
    <row r="39" spans="1:8" ht="13.5" customHeight="1" x14ac:dyDescent="0.25"/>
    <row r="40" spans="1:8" ht="18.75" x14ac:dyDescent="0.3">
      <c r="A40" s="8" t="s">
        <v>30</v>
      </c>
      <c r="B40" s="8"/>
      <c r="C40" s="10" t="s">
        <v>77</v>
      </c>
    </row>
    <row r="41" spans="1:8" ht="9" customHeight="1" x14ac:dyDescent="0.3">
      <c r="A41" s="8"/>
      <c r="B41" s="8"/>
      <c r="C41" s="10"/>
    </row>
    <row r="42" spans="1:8" ht="18.75" x14ac:dyDescent="0.3">
      <c r="A42" s="8" t="s">
        <v>36</v>
      </c>
      <c r="B42" s="8"/>
      <c r="C42" s="10" t="s">
        <v>78</v>
      </c>
    </row>
    <row r="43" spans="1:8" ht="9.75" customHeight="1" x14ac:dyDescent="0.3">
      <c r="A43" s="8"/>
      <c r="B43" s="8"/>
      <c r="C43" s="10"/>
    </row>
    <row r="44" spans="1:8" ht="18.75" x14ac:dyDescent="0.3">
      <c r="A44" s="8" t="s">
        <v>36</v>
      </c>
      <c r="B44" s="8"/>
      <c r="C44" s="10" t="s">
        <v>79</v>
      </c>
    </row>
  </sheetData>
  <mergeCells count="12">
    <mergeCell ref="A14:B14"/>
    <mergeCell ref="A4:B4"/>
    <mergeCell ref="A5:B5"/>
    <mergeCell ref="A6:B6"/>
    <mergeCell ref="A7:B7"/>
    <mergeCell ref="A8:B8"/>
    <mergeCell ref="A9:B9"/>
    <mergeCell ref="A2:C3"/>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85" orientation="portrait"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50</v>
      </c>
      <c r="B2" s="40"/>
      <c r="C2" s="40"/>
    </row>
    <row r="3" spans="1:8" ht="45" customHeight="1" x14ac:dyDescent="0.25">
      <c r="A3" s="41"/>
      <c r="B3" s="41"/>
      <c r="C3" s="41"/>
    </row>
    <row r="4" spans="1:8" s="1" customFormat="1" ht="18.75" x14ac:dyDescent="0.3">
      <c r="A4" s="43" t="s">
        <v>0</v>
      </c>
      <c r="B4" s="43"/>
      <c r="C4" s="25"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28</v>
      </c>
    </row>
    <row r="15" spans="1:8" ht="18.75" x14ac:dyDescent="0.3">
      <c r="A15" s="26" t="s">
        <v>45</v>
      </c>
      <c r="B15" s="27"/>
      <c r="C15" s="2" t="s">
        <v>28</v>
      </c>
    </row>
    <row r="16" spans="1:8" ht="18.75" x14ac:dyDescent="0.3">
      <c r="A16" s="26" t="s">
        <v>11</v>
      </c>
      <c r="B16" s="27"/>
      <c r="C16" s="2" t="s">
        <v>31</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31</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28</v>
      </c>
    </row>
    <row r="25" spans="1:3" ht="18.75" x14ac:dyDescent="0.3">
      <c r="A25" s="30" t="s">
        <v>20</v>
      </c>
      <c r="B25" s="29"/>
      <c r="C25" s="2" t="s">
        <v>31</v>
      </c>
    </row>
    <row r="26" spans="1:3" ht="18.75" x14ac:dyDescent="0.3">
      <c r="A26" s="26" t="s">
        <v>21</v>
      </c>
      <c r="B26" s="27"/>
      <c r="C26" s="2" t="s">
        <v>28</v>
      </c>
    </row>
    <row r="27" spans="1:3" ht="18.75" x14ac:dyDescent="0.3">
      <c r="A27" s="26" t="s">
        <v>22</v>
      </c>
      <c r="B27" s="27"/>
      <c r="C27" s="2" t="s">
        <v>31</v>
      </c>
    </row>
    <row r="28" spans="1:3" ht="18.75" x14ac:dyDescent="0.3">
      <c r="A28" s="26" t="s">
        <v>23</v>
      </c>
      <c r="B28" s="27"/>
      <c r="C28" s="2" t="s">
        <v>28</v>
      </c>
    </row>
    <row r="29" spans="1:3" ht="18.75" x14ac:dyDescent="0.3">
      <c r="A29" s="26" t="s">
        <v>24</v>
      </c>
      <c r="B29" s="27"/>
      <c r="C29" s="2" t="s">
        <v>28</v>
      </c>
    </row>
    <row r="30" spans="1:3" ht="18.75" x14ac:dyDescent="0.3">
      <c r="A30" s="26" t="s">
        <v>25</v>
      </c>
      <c r="B30" s="27"/>
      <c r="C30" s="2" t="s">
        <v>31</v>
      </c>
    </row>
    <row r="31" spans="1:3" ht="18.75" x14ac:dyDescent="0.3">
      <c r="A31" s="26" t="s">
        <v>35</v>
      </c>
      <c r="B31" s="27"/>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5"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65</v>
      </c>
      <c r="B2" s="40"/>
      <c r="C2" s="40"/>
    </row>
    <row r="3" spans="1:8" ht="45" customHeight="1" x14ac:dyDescent="0.25">
      <c r="A3" s="41"/>
      <c r="B3" s="41"/>
      <c r="C3" s="41"/>
    </row>
    <row r="4" spans="1:8" s="1" customFormat="1" ht="18.75" x14ac:dyDescent="0.3">
      <c r="A4" s="43" t="s">
        <v>0</v>
      </c>
      <c r="B4" s="43"/>
      <c r="C4" s="31"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31</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31</v>
      </c>
    </row>
    <row r="13" spans="1:8" ht="18.75" x14ac:dyDescent="0.3">
      <c r="A13" s="42" t="s">
        <v>9</v>
      </c>
      <c r="B13" s="42"/>
      <c r="C13" s="2" t="s">
        <v>31</v>
      </c>
    </row>
    <row r="14" spans="1:8" ht="18.75" x14ac:dyDescent="0.3">
      <c r="A14" s="42" t="s">
        <v>10</v>
      </c>
      <c r="B14" s="42"/>
      <c r="C14" s="2" t="s">
        <v>31</v>
      </c>
    </row>
    <row r="15" spans="1:8" ht="18.75" x14ac:dyDescent="0.3">
      <c r="A15" s="32" t="s">
        <v>45</v>
      </c>
      <c r="B15" s="33"/>
      <c r="C15" s="2" t="s">
        <v>28</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31</v>
      </c>
    </row>
    <row r="20" spans="1:3" ht="18.75" x14ac:dyDescent="0.3">
      <c r="A20" s="32" t="s">
        <v>15</v>
      </c>
      <c r="B20" s="33"/>
      <c r="C20" s="2" t="s">
        <v>28</v>
      </c>
    </row>
    <row r="21" spans="1:3" ht="18.75" x14ac:dyDescent="0.3">
      <c r="A21" s="32" t="s">
        <v>16</v>
      </c>
      <c r="B21" s="33"/>
      <c r="C21" s="2" t="s">
        <v>28</v>
      </c>
    </row>
    <row r="22" spans="1:3" ht="18.75" x14ac:dyDescent="0.3">
      <c r="A22" s="32" t="s">
        <v>17</v>
      </c>
      <c r="B22" s="33"/>
      <c r="C22" s="2" t="s">
        <v>31</v>
      </c>
    </row>
    <row r="23" spans="1:3" ht="18.75" x14ac:dyDescent="0.3">
      <c r="A23" s="32" t="s">
        <v>18</v>
      </c>
      <c r="B23" s="33"/>
      <c r="C23" s="2" t="s">
        <v>28</v>
      </c>
    </row>
    <row r="24" spans="1:3" ht="18.75" x14ac:dyDescent="0.3">
      <c r="A24" s="32" t="s">
        <v>19</v>
      </c>
      <c r="B24" s="33"/>
      <c r="C24" s="2" t="s">
        <v>28</v>
      </c>
    </row>
    <row r="25" spans="1:3" ht="18.75" x14ac:dyDescent="0.3">
      <c r="A25" s="30" t="s">
        <v>20</v>
      </c>
      <c r="B25" s="29"/>
      <c r="C25" s="2" t="s">
        <v>31</v>
      </c>
    </row>
    <row r="26" spans="1:3" ht="18.75" x14ac:dyDescent="0.3">
      <c r="A26" s="32" t="s">
        <v>21</v>
      </c>
      <c r="B26" s="33"/>
      <c r="C26" s="2" t="s">
        <v>31</v>
      </c>
    </row>
    <row r="27" spans="1:3" ht="18.75" x14ac:dyDescent="0.3">
      <c r="A27" s="32" t="s">
        <v>22</v>
      </c>
      <c r="B27" s="33"/>
      <c r="C27" s="2" t="s">
        <v>31</v>
      </c>
    </row>
    <row r="28" spans="1:3" ht="18.75" x14ac:dyDescent="0.3">
      <c r="A28" s="32" t="s">
        <v>23</v>
      </c>
      <c r="B28" s="33"/>
      <c r="C28" s="2" t="s">
        <v>28</v>
      </c>
    </row>
    <row r="29" spans="1:3" ht="18.75" x14ac:dyDescent="0.3">
      <c r="A29" s="32" t="s">
        <v>24</v>
      </c>
      <c r="B29" s="33"/>
      <c r="C29" s="2" t="s">
        <v>28</v>
      </c>
    </row>
    <row r="30" spans="1:3" ht="18.75" x14ac:dyDescent="0.3">
      <c r="A30" s="32" t="s">
        <v>25</v>
      </c>
      <c r="B30" s="33"/>
      <c r="C30" s="2" t="s">
        <v>31</v>
      </c>
    </row>
    <row r="31" spans="1:3" ht="18.75" x14ac:dyDescent="0.3">
      <c r="A31" s="32" t="s">
        <v>35</v>
      </c>
      <c r="B31" s="33"/>
      <c r="C31" s="2" t="s">
        <v>28</v>
      </c>
    </row>
    <row r="32" spans="1:3" x14ac:dyDescent="0.25">
      <c r="A32" s="3"/>
      <c r="B32" s="3"/>
      <c r="C32" s="3" t="s">
        <v>27</v>
      </c>
    </row>
    <row r="33" spans="1:8" ht="20.25" x14ac:dyDescent="0.3">
      <c r="A33" s="11" t="s">
        <v>28</v>
      </c>
      <c r="B33" s="12">
        <f>COUNTIF(C5:C31,A33)</f>
        <v>15</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12</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66</v>
      </c>
      <c r="B2" s="40"/>
      <c r="C2" s="40"/>
    </row>
    <row r="3" spans="1:8" ht="45" customHeight="1" x14ac:dyDescent="0.25">
      <c r="A3" s="41"/>
      <c r="B3" s="41"/>
      <c r="C3" s="41"/>
    </row>
    <row r="4" spans="1:8" s="1" customFormat="1" ht="18.75" x14ac:dyDescent="0.3">
      <c r="A4" s="43" t="s">
        <v>0</v>
      </c>
      <c r="B4" s="43"/>
      <c r="C4" s="31"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31</v>
      </c>
    </row>
    <row r="15" spans="1:8" ht="18.75" x14ac:dyDescent="0.3">
      <c r="A15" s="32" t="s">
        <v>45</v>
      </c>
      <c r="B15" s="33"/>
      <c r="C15" s="2" t="s">
        <v>28</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31</v>
      </c>
    </row>
    <row r="20" spans="1:3" ht="18.75" x14ac:dyDescent="0.3">
      <c r="A20" s="32" t="s">
        <v>15</v>
      </c>
      <c r="B20" s="33"/>
      <c r="C20" s="2" t="s">
        <v>28</v>
      </c>
    </row>
    <row r="21" spans="1:3" ht="18.75" x14ac:dyDescent="0.3">
      <c r="A21" s="32" t="s">
        <v>16</v>
      </c>
      <c r="B21" s="33"/>
      <c r="C21" s="2" t="s">
        <v>28</v>
      </c>
    </row>
    <row r="22" spans="1:3" ht="18.75" x14ac:dyDescent="0.3">
      <c r="A22" s="32" t="s">
        <v>17</v>
      </c>
      <c r="B22" s="33"/>
      <c r="C22" s="2" t="s">
        <v>31</v>
      </c>
    </row>
    <row r="23" spans="1:3" ht="18.75" x14ac:dyDescent="0.3">
      <c r="A23" s="32" t="s">
        <v>18</v>
      </c>
      <c r="B23" s="33"/>
      <c r="C23" s="2" t="s">
        <v>28</v>
      </c>
    </row>
    <row r="24" spans="1:3" ht="18.75" x14ac:dyDescent="0.3">
      <c r="A24" s="32" t="s">
        <v>19</v>
      </c>
      <c r="B24" s="33"/>
      <c r="C24" s="2" t="s">
        <v>28</v>
      </c>
    </row>
    <row r="25" spans="1:3" ht="18.75" x14ac:dyDescent="0.3">
      <c r="A25" s="30" t="s">
        <v>20</v>
      </c>
      <c r="B25" s="29"/>
      <c r="C25" s="2" t="s">
        <v>31</v>
      </c>
    </row>
    <row r="26" spans="1:3" ht="18.75" x14ac:dyDescent="0.3">
      <c r="A26" s="32" t="s">
        <v>21</v>
      </c>
      <c r="B26" s="33"/>
      <c r="C26" s="2" t="s">
        <v>31</v>
      </c>
    </row>
    <row r="27" spans="1:3" ht="18.75" x14ac:dyDescent="0.3">
      <c r="A27" s="32" t="s">
        <v>22</v>
      </c>
      <c r="B27" s="33"/>
      <c r="C27" s="2" t="s">
        <v>31</v>
      </c>
    </row>
    <row r="28" spans="1:3" ht="18.75" x14ac:dyDescent="0.3">
      <c r="A28" s="32" t="s">
        <v>23</v>
      </c>
      <c r="B28" s="33"/>
      <c r="C28" s="2" t="s">
        <v>28</v>
      </c>
    </row>
    <row r="29" spans="1:3" ht="18.75" x14ac:dyDescent="0.3">
      <c r="A29" s="32" t="s">
        <v>24</v>
      </c>
      <c r="B29" s="33"/>
      <c r="C29" s="2" t="s">
        <v>28</v>
      </c>
    </row>
    <row r="30" spans="1:3" ht="18.75" x14ac:dyDescent="0.3">
      <c r="A30" s="32" t="s">
        <v>25</v>
      </c>
      <c r="B30" s="33"/>
      <c r="C30" s="2" t="s">
        <v>31</v>
      </c>
    </row>
    <row r="31" spans="1:3" ht="18.75" x14ac:dyDescent="0.3">
      <c r="A31" s="32" t="s">
        <v>35</v>
      </c>
      <c r="B31" s="33"/>
      <c r="C31" s="2" t="s">
        <v>28</v>
      </c>
    </row>
    <row r="32" spans="1:3" x14ac:dyDescent="0.25">
      <c r="A32" s="3"/>
      <c r="B32" s="3"/>
      <c r="C32" s="3" t="s">
        <v>27</v>
      </c>
    </row>
    <row r="33" spans="1:8" ht="20.25" x14ac:dyDescent="0.3">
      <c r="A33" s="11" t="s">
        <v>28</v>
      </c>
      <c r="B33" s="12">
        <f>COUNTIF(C5:C31,A33)</f>
        <v>17</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67</v>
      </c>
      <c r="B2" s="40"/>
      <c r="C2" s="40"/>
    </row>
    <row r="3" spans="1:8" ht="45" customHeight="1" x14ac:dyDescent="0.25">
      <c r="A3" s="41"/>
      <c r="B3" s="41"/>
      <c r="C3" s="41"/>
    </row>
    <row r="4" spans="1:8" s="1" customFormat="1" ht="18.75" x14ac:dyDescent="0.3">
      <c r="A4" s="43" t="s">
        <v>0</v>
      </c>
      <c r="B4" s="43"/>
      <c r="C4" s="31"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31</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31</v>
      </c>
    </row>
    <row r="15" spans="1:8" ht="18.75" x14ac:dyDescent="0.3">
      <c r="A15" s="32" t="s">
        <v>45</v>
      </c>
      <c r="B15" s="33"/>
      <c r="C15" s="2" t="s">
        <v>28</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31</v>
      </c>
    </row>
    <row r="20" spans="1:3" ht="18.75" x14ac:dyDescent="0.3">
      <c r="A20" s="32" t="s">
        <v>15</v>
      </c>
      <c r="B20" s="33"/>
      <c r="C20" s="2" t="s">
        <v>28</v>
      </c>
    </row>
    <row r="21" spans="1:3" ht="18.75" x14ac:dyDescent="0.3">
      <c r="A21" s="32" t="s">
        <v>16</v>
      </c>
      <c r="B21" s="33"/>
      <c r="C21" s="2" t="s">
        <v>28</v>
      </c>
    </row>
    <row r="22" spans="1:3" ht="18.75" x14ac:dyDescent="0.3">
      <c r="A22" s="32" t="s">
        <v>17</v>
      </c>
      <c r="B22" s="33"/>
      <c r="C22" s="2" t="s">
        <v>31</v>
      </c>
    </row>
    <row r="23" spans="1:3" ht="18.75" x14ac:dyDescent="0.3">
      <c r="A23" s="32" t="s">
        <v>18</v>
      </c>
      <c r="B23" s="33"/>
      <c r="C23" s="2" t="s">
        <v>28</v>
      </c>
    </row>
    <row r="24" spans="1:3" ht="18.75" x14ac:dyDescent="0.3">
      <c r="A24" s="32" t="s">
        <v>19</v>
      </c>
      <c r="B24" s="33"/>
      <c r="C24" s="2" t="s">
        <v>28</v>
      </c>
    </row>
    <row r="25" spans="1:3" ht="18.75" x14ac:dyDescent="0.3">
      <c r="A25" s="30" t="s">
        <v>20</v>
      </c>
      <c r="B25" s="29"/>
      <c r="C25" s="2" t="s">
        <v>31</v>
      </c>
    </row>
    <row r="26" spans="1:3" ht="18.75" x14ac:dyDescent="0.3">
      <c r="A26" s="32" t="s">
        <v>21</v>
      </c>
      <c r="B26" s="33"/>
      <c r="C26" s="2" t="s">
        <v>28</v>
      </c>
    </row>
    <row r="27" spans="1:3" ht="18.75" x14ac:dyDescent="0.3">
      <c r="A27" s="32" t="s">
        <v>22</v>
      </c>
      <c r="B27" s="33"/>
      <c r="C27" s="2" t="s">
        <v>31</v>
      </c>
    </row>
    <row r="28" spans="1:3" ht="18.75" x14ac:dyDescent="0.3">
      <c r="A28" s="32" t="s">
        <v>23</v>
      </c>
      <c r="B28" s="33"/>
      <c r="C28" s="2" t="s">
        <v>28</v>
      </c>
    </row>
    <row r="29" spans="1:3" ht="18.75" x14ac:dyDescent="0.3">
      <c r="A29" s="32" t="s">
        <v>24</v>
      </c>
      <c r="B29" s="33"/>
      <c r="C29" s="2" t="s">
        <v>28</v>
      </c>
    </row>
    <row r="30" spans="1:3" ht="18.75" x14ac:dyDescent="0.3">
      <c r="A30" s="32" t="s">
        <v>25</v>
      </c>
      <c r="B30" s="33"/>
      <c r="C30" s="2" t="s">
        <v>31</v>
      </c>
    </row>
    <row r="31" spans="1:3" ht="18.75" x14ac:dyDescent="0.3">
      <c r="A31" s="32" t="s">
        <v>35</v>
      </c>
      <c r="B31" s="33"/>
      <c r="C31" s="2" t="s">
        <v>28</v>
      </c>
    </row>
    <row r="32" spans="1:3" x14ac:dyDescent="0.25">
      <c r="A32" s="3"/>
      <c r="B32" s="3"/>
      <c r="C32" s="3" t="s">
        <v>27</v>
      </c>
    </row>
    <row r="33" spans="1:8" ht="20.25" x14ac:dyDescent="0.3">
      <c r="A33" s="11" t="s">
        <v>28</v>
      </c>
      <c r="B33" s="12">
        <f>COUNTIF(C5:C31,A33)</f>
        <v>17</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51</v>
      </c>
      <c r="B2" s="40"/>
      <c r="C2" s="40"/>
    </row>
    <row r="3" spans="1:8" ht="45" customHeight="1" x14ac:dyDescent="0.25">
      <c r="A3" s="41"/>
      <c r="B3" s="41"/>
      <c r="C3" s="41"/>
    </row>
    <row r="4" spans="1:8" s="1" customFormat="1" ht="18.75" x14ac:dyDescent="0.3">
      <c r="A4" s="43" t="s">
        <v>0</v>
      </c>
      <c r="B4" s="43"/>
      <c r="C4" s="31"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31</v>
      </c>
    </row>
    <row r="15" spans="1:8" ht="18.75" x14ac:dyDescent="0.3">
      <c r="A15" s="32" t="s">
        <v>45</v>
      </c>
      <c r="B15" s="33"/>
      <c r="C15" s="2" t="s">
        <v>28</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31</v>
      </c>
    </row>
    <row r="20" spans="1:3" ht="18.75" x14ac:dyDescent="0.3">
      <c r="A20" s="32" t="s">
        <v>15</v>
      </c>
      <c r="B20" s="33"/>
      <c r="C20" s="2" t="s">
        <v>28</v>
      </c>
    </row>
    <row r="21" spans="1:3" ht="18.75" x14ac:dyDescent="0.3">
      <c r="A21" s="32" t="s">
        <v>16</v>
      </c>
      <c r="B21" s="33"/>
      <c r="C21" s="2" t="s">
        <v>31</v>
      </c>
    </row>
    <row r="22" spans="1:3" ht="18.75" x14ac:dyDescent="0.3">
      <c r="A22" s="32" t="s">
        <v>17</v>
      </c>
      <c r="B22" s="33"/>
      <c r="C22" s="2" t="s">
        <v>31</v>
      </c>
    </row>
    <row r="23" spans="1:3" ht="18.75" x14ac:dyDescent="0.3">
      <c r="A23" s="32" t="s">
        <v>18</v>
      </c>
      <c r="B23" s="33"/>
      <c r="C23" s="2" t="s">
        <v>28</v>
      </c>
    </row>
    <row r="24" spans="1:3" ht="18.75" x14ac:dyDescent="0.3">
      <c r="A24" s="32" t="s">
        <v>19</v>
      </c>
      <c r="B24" s="33"/>
      <c r="C24" s="2" t="s">
        <v>28</v>
      </c>
    </row>
    <row r="25" spans="1:3" ht="18.75" x14ac:dyDescent="0.3">
      <c r="A25" s="30" t="s">
        <v>20</v>
      </c>
      <c r="B25" s="29"/>
      <c r="C25" s="2" t="s">
        <v>31</v>
      </c>
    </row>
    <row r="26" spans="1:3" ht="18.75" x14ac:dyDescent="0.3">
      <c r="A26" s="32" t="s">
        <v>21</v>
      </c>
      <c r="B26" s="33"/>
      <c r="C26" s="2" t="s">
        <v>28</v>
      </c>
    </row>
    <row r="27" spans="1:3" ht="18.75" x14ac:dyDescent="0.3">
      <c r="A27" s="32" t="s">
        <v>22</v>
      </c>
      <c r="B27" s="33"/>
      <c r="C27" s="2" t="s">
        <v>31</v>
      </c>
    </row>
    <row r="28" spans="1:3" ht="18.75" x14ac:dyDescent="0.3">
      <c r="A28" s="32" t="s">
        <v>23</v>
      </c>
      <c r="B28" s="33"/>
      <c r="C28" s="2" t="s">
        <v>28</v>
      </c>
    </row>
    <row r="29" spans="1:3" ht="18.75" x14ac:dyDescent="0.3">
      <c r="A29" s="32" t="s">
        <v>24</v>
      </c>
      <c r="B29" s="33"/>
      <c r="C29" s="2" t="s">
        <v>28</v>
      </c>
    </row>
    <row r="30" spans="1:3" ht="18.75" x14ac:dyDescent="0.3">
      <c r="A30" s="32" t="s">
        <v>25</v>
      </c>
      <c r="B30" s="33"/>
      <c r="C30" s="2" t="s">
        <v>31</v>
      </c>
    </row>
    <row r="31" spans="1:3" ht="18.75" x14ac:dyDescent="0.3">
      <c r="A31" s="32" t="s">
        <v>35</v>
      </c>
      <c r="B31" s="33"/>
      <c r="C31" s="2" t="s">
        <v>31</v>
      </c>
    </row>
    <row r="32" spans="1:3" x14ac:dyDescent="0.25">
      <c r="A32" s="3"/>
      <c r="B32" s="3"/>
      <c r="C32" s="3" t="s">
        <v>27</v>
      </c>
    </row>
    <row r="33" spans="1:8" ht="20.25" x14ac:dyDescent="0.3">
      <c r="A33" s="11" t="s">
        <v>28</v>
      </c>
      <c r="B33" s="12">
        <f>COUNTIF(C5:C31,A33)</f>
        <v>16</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11</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52</v>
      </c>
      <c r="B2" s="40"/>
      <c r="C2" s="40"/>
    </row>
    <row r="3" spans="1:8" ht="45" customHeight="1" x14ac:dyDescent="0.25">
      <c r="A3" s="41"/>
      <c r="B3" s="41"/>
      <c r="C3" s="41"/>
    </row>
    <row r="4" spans="1:8" s="1" customFormat="1" ht="18.75" x14ac:dyDescent="0.3">
      <c r="A4" s="43" t="s">
        <v>0</v>
      </c>
      <c r="B4" s="43"/>
      <c r="C4" s="31"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28</v>
      </c>
    </row>
    <row r="15" spans="1:8" ht="18.75" x14ac:dyDescent="0.3">
      <c r="A15" s="32" t="s">
        <v>45</v>
      </c>
      <c r="B15" s="33"/>
      <c r="C15" s="2" t="s">
        <v>28</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31</v>
      </c>
    </row>
    <row r="20" spans="1:3" ht="18.75" x14ac:dyDescent="0.3">
      <c r="A20" s="32" t="s">
        <v>15</v>
      </c>
      <c r="B20" s="33"/>
      <c r="C20" s="2" t="s">
        <v>28</v>
      </c>
    </row>
    <row r="21" spans="1:3" ht="18.75" x14ac:dyDescent="0.3">
      <c r="A21" s="32" t="s">
        <v>16</v>
      </c>
      <c r="B21" s="33"/>
      <c r="C21" s="2" t="s">
        <v>28</v>
      </c>
    </row>
    <row r="22" spans="1:3" ht="18.75" x14ac:dyDescent="0.3">
      <c r="A22" s="32" t="s">
        <v>17</v>
      </c>
      <c r="B22" s="33"/>
      <c r="C22" s="2" t="s">
        <v>31</v>
      </c>
    </row>
    <row r="23" spans="1:3" ht="18.75" x14ac:dyDescent="0.3">
      <c r="A23" s="32" t="s">
        <v>18</v>
      </c>
      <c r="B23" s="33"/>
      <c r="C23" s="2" t="s">
        <v>28</v>
      </c>
    </row>
    <row r="24" spans="1:3" ht="18.75" x14ac:dyDescent="0.3">
      <c r="A24" s="32" t="s">
        <v>19</v>
      </c>
      <c r="B24" s="33"/>
      <c r="C24" s="2" t="s">
        <v>28</v>
      </c>
    </row>
    <row r="25" spans="1:3" ht="18.75" x14ac:dyDescent="0.3">
      <c r="A25" s="30" t="s">
        <v>20</v>
      </c>
      <c r="B25" s="29"/>
      <c r="C25" s="2" t="s">
        <v>31</v>
      </c>
    </row>
    <row r="26" spans="1:3" ht="18.75" x14ac:dyDescent="0.3">
      <c r="A26" s="32" t="s">
        <v>21</v>
      </c>
      <c r="B26" s="33"/>
      <c r="C26" s="2" t="s">
        <v>28</v>
      </c>
    </row>
    <row r="27" spans="1:3" ht="18.75" x14ac:dyDescent="0.3">
      <c r="A27" s="32" t="s">
        <v>22</v>
      </c>
      <c r="B27" s="33"/>
      <c r="C27" s="2" t="s">
        <v>31</v>
      </c>
    </row>
    <row r="28" spans="1:3" ht="18.75" x14ac:dyDescent="0.3">
      <c r="A28" s="32" t="s">
        <v>23</v>
      </c>
      <c r="B28" s="33"/>
      <c r="C28" s="2" t="s">
        <v>28</v>
      </c>
    </row>
    <row r="29" spans="1:3" ht="18.75" x14ac:dyDescent="0.3">
      <c r="A29" s="32" t="s">
        <v>24</v>
      </c>
      <c r="B29" s="33"/>
      <c r="C29" s="2" t="s">
        <v>28</v>
      </c>
    </row>
    <row r="30" spans="1:3" ht="18.75" x14ac:dyDescent="0.3">
      <c r="A30" s="32" t="s">
        <v>25</v>
      </c>
      <c r="B30" s="33"/>
      <c r="C30" s="2" t="s">
        <v>31</v>
      </c>
    </row>
    <row r="31" spans="1:3" ht="18.75" x14ac:dyDescent="0.3">
      <c r="A31" s="32" t="s">
        <v>35</v>
      </c>
      <c r="B31" s="33"/>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53</v>
      </c>
      <c r="B2" s="40"/>
      <c r="C2" s="40"/>
    </row>
    <row r="3" spans="1:8" ht="45" customHeight="1" x14ac:dyDescent="0.25">
      <c r="A3" s="41"/>
      <c r="B3" s="41"/>
      <c r="C3" s="41"/>
    </row>
    <row r="4" spans="1:8" s="1" customFormat="1" ht="18.75" x14ac:dyDescent="0.3">
      <c r="A4" s="43" t="s">
        <v>0</v>
      </c>
      <c r="B4" s="43"/>
      <c r="C4" s="31"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28</v>
      </c>
    </row>
    <row r="15" spans="1:8" ht="18.75" x14ac:dyDescent="0.3">
      <c r="A15" s="32" t="s">
        <v>45</v>
      </c>
      <c r="B15" s="33"/>
      <c r="C15" s="2" t="s">
        <v>28</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31</v>
      </c>
    </row>
    <row r="20" spans="1:3" ht="18.75" x14ac:dyDescent="0.3">
      <c r="A20" s="32" t="s">
        <v>15</v>
      </c>
      <c r="B20" s="33"/>
      <c r="C20" s="2" t="s">
        <v>28</v>
      </c>
    </row>
    <row r="21" spans="1:3" ht="18.75" x14ac:dyDescent="0.3">
      <c r="A21" s="32" t="s">
        <v>16</v>
      </c>
      <c r="B21" s="33"/>
      <c r="C21" s="2" t="s">
        <v>28</v>
      </c>
    </row>
    <row r="22" spans="1:3" ht="18.75" x14ac:dyDescent="0.3">
      <c r="A22" s="32" t="s">
        <v>17</v>
      </c>
      <c r="B22" s="33"/>
      <c r="C22" s="2" t="s">
        <v>31</v>
      </c>
    </row>
    <row r="23" spans="1:3" ht="18.75" x14ac:dyDescent="0.3">
      <c r="A23" s="32" t="s">
        <v>18</v>
      </c>
      <c r="B23" s="33"/>
      <c r="C23" s="2" t="s">
        <v>28</v>
      </c>
    </row>
    <row r="24" spans="1:3" ht="18.75" x14ac:dyDescent="0.3">
      <c r="A24" s="32" t="s">
        <v>19</v>
      </c>
      <c r="B24" s="33"/>
      <c r="C24" s="2" t="s">
        <v>28</v>
      </c>
    </row>
    <row r="25" spans="1:3" ht="18.75" x14ac:dyDescent="0.3">
      <c r="A25" s="30" t="s">
        <v>20</v>
      </c>
      <c r="B25" s="29"/>
      <c r="C25" s="2" t="s">
        <v>31</v>
      </c>
    </row>
    <row r="26" spans="1:3" ht="18.75" x14ac:dyDescent="0.3">
      <c r="A26" s="32" t="s">
        <v>21</v>
      </c>
      <c r="B26" s="33"/>
      <c r="C26" s="2" t="s">
        <v>28</v>
      </c>
    </row>
    <row r="27" spans="1:3" ht="18.75" x14ac:dyDescent="0.3">
      <c r="A27" s="32" t="s">
        <v>22</v>
      </c>
      <c r="B27" s="33"/>
      <c r="C27" s="2" t="s">
        <v>31</v>
      </c>
    </row>
    <row r="28" spans="1:3" ht="18.75" x14ac:dyDescent="0.3">
      <c r="A28" s="32" t="s">
        <v>23</v>
      </c>
      <c r="B28" s="33"/>
      <c r="C28" s="2" t="s">
        <v>28</v>
      </c>
    </row>
    <row r="29" spans="1:3" ht="18.75" x14ac:dyDescent="0.3">
      <c r="A29" s="32" t="s">
        <v>24</v>
      </c>
      <c r="B29" s="33"/>
      <c r="C29" s="2" t="s">
        <v>28</v>
      </c>
    </row>
    <row r="30" spans="1:3" ht="18.75" x14ac:dyDescent="0.3">
      <c r="A30" s="32" t="s">
        <v>25</v>
      </c>
      <c r="B30" s="33"/>
      <c r="C30" s="2" t="s">
        <v>31</v>
      </c>
    </row>
    <row r="31" spans="1:3" ht="18.75" x14ac:dyDescent="0.3">
      <c r="A31" s="32" t="s">
        <v>35</v>
      </c>
      <c r="B31" s="33"/>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64</v>
      </c>
      <c r="B2" s="40"/>
      <c r="C2" s="40"/>
    </row>
    <row r="3" spans="1:8" ht="45" customHeight="1" x14ac:dyDescent="0.25">
      <c r="A3" s="41"/>
      <c r="B3" s="41"/>
      <c r="C3" s="41"/>
    </row>
    <row r="4" spans="1:8" s="1" customFormat="1" ht="18.75" x14ac:dyDescent="0.3">
      <c r="A4" s="43" t="s">
        <v>0</v>
      </c>
      <c r="B4" s="43"/>
      <c r="C4" s="31"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28</v>
      </c>
    </row>
    <row r="15" spans="1:8" ht="18.75" x14ac:dyDescent="0.3">
      <c r="A15" s="32" t="s">
        <v>45</v>
      </c>
      <c r="B15" s="33"/>
      <c r="C15" s="2" t="s">
        <v>28</v>
      </c>
    </row>
    <row r="16" spans="1:8" ht="18.75" x14ac:dyDescent="0.3">
      <c r="A16" s="32" t="s">
        <v>11</v>
      </c>
      <c r="B16" s="33"/>
      <c r="C16" s="2" t="s">
        <v>31</v>
      </c>
    </row>
    <row r="17" spans="1:3" ht="18.75" x14ac:dyDescent="0.3">
      <c r="A17" s="32" t="s">
        <v>12</v>
      </c>
      <c r="B17" s="33"/>
      <c r="C17" s="2" t="s">
        <v>28</v>
      </c>
    </row>
    <row r="18" spans="1:3" ht="18.75" x14ac:dyDescent="0.3">
      <c r="A18" s="32" t="s">
        <v>13</v>
      </c>
      <c r="B18" s="33"/>
      <c r="C18" s="2" t="s">
        <v>28</v>
      </c>
    </row>
    <row r="19" spans="1:3" ht="18.75" x14ac:dyDescent="0.3">
      <c r="A19" s="32" t="s">
        <v>14</v>
      </c>
      <c r="B19" s="33"/>
      <c r="C19" s="2" t="s">
        <v>31</v>
      </c>
    </row>
    <row r="20" spans="1:3" ht="18.75" x14ac:dyDescent="0.3">
      <c r="A20" s="32" t="s">
        <v>15</v>
      </c>
      <c r="B20" s="33"/>
      <c r="C20" s="2" t="s">
        <v>28</v>
      </c>
    </row>
    <row r="21" spans="1:3" ht="18.75" x14ac:dyDescent="0.3">
      <c r="A21" s="32" t="s">
        <v>16</v>
      </c>
      <c r="B21" s="33"/>
      <c r="C21" s="2" t="s">
        <v>28</v>
      </c>
    </row>
    <row r="22" spans="1:3" ht="18.75" x14ac:dyDescent="0.3">
      <c r="A22" s="32" t="s">
        <v>17</v>
      </c>
      <c r="B22" s="33"/>
      <c r="C22" s="2" t="s">
        <v>31</v>
      </c>
    </row>
    <row r="23" spans="1:3" ht="18.75" x14ac:dyDescent="0.3">
      <c r="A23" s="32" t="s">
        <v>18</v>
      </c>
      <c r="B23" s="33"/>
      <c r="C23" s="2" t="s">
        <v>28</v>
      </c>
    </row>
    <row r="24" spans="1:3" ht="18.75" x14ac:dyDescent="0.3">
      <c r="A24" s="32" t="s">
        <v>19</v>
      </c>
      <c r="B24" s="33"/>
      <c r="C24" s="2" t="s">
        <v>28</v>
      </c>
    </row>
    <row r="25" spans="1:3" ht="18.75" x14ac:dyDescent="0.3">
      <c r="A25" s="30" t="s">
        <v>20</v>
      </c>
      <c r="B25" s="29"/>
      <c r="C25" s="2" t="s">
        <v>31</v>
      </c>
    </row>
    <row r="26" spans="1:3" ht="18.75" x14ac:dyDescent="0.3">
      <c r="A26" s="32" t="s">
        <v>21</v>
      </c>
      <c r="B26" s="33"/>
      <c r="C26" s="2" t="s">
        <v>28</v>
      </c>
    </row>
    <row r="27" spans="1:3" ht="18.75" x14ac:dyDescent="0.3">
      <c r="A27" s="32" t="s">
        <v>22</v>
      </c>
      <c r="B27" s="33"/>
      <c r="C27" s="2" t="s">
        <v>31</v>
      </c>
    </row>
    <row r="28" spans="1:3" ht="18.75" x14ac:dyDescent="0.3">
      <c r="A28" s="32" t="s">
        <v>23</v>
      </c>
      <c r="B28" s="33"/>
      <c r="C28" s="2" t="s">
        <v>28</v>
      </c>
    </row>
    <row r="29" spans="1:3" ht="18.75" x14ac:dyDescent="0.3">
      <c r="A29" s="32" t="s">
        <v>24</v>
      </c>
      <c r="B29" s="33"/>
      <c r="C29" s="2" t="s">
        <v>28</v>
      </c>
    </row>
    <row r="30" spans="1:3" ht="18.75" x14ac:dyDescent="0.3">
      <c r="A30" s="32" t="s">
        <v>25</v>
      </c>
      <c r="B30" s="33"/>
      <c r="C30" s="2" t="s">
        <v>31</v>
      </c>
    </row>
    <row r="31" spans="1:3" ht="18.75" x14ac:dyDescent="0.3">
      <c r="A31" s="32" t="s">
        <v>35</v>
      </c>
      <c r="B31" s="33"/>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55</v>
      </c>
      <c r="B2" s="40"/>
      <c r="C2" s="40"/>
    </row>
    <row r="3" spans="1:8" ht="57.75" customHeight="1" x14ac:dyDescent="0.25">
      <c r="A3" s="41"/>
      <c r="B3" s="41"/>
      <c r="C3" s="41"/>
    </row>
    <row r="4" spans="1:8" s="1" customFormat="1" ht="18.75" x14ac:dyDescent="0.3">
      <c r="A4" s="43" t="s">
        <v>0</v>
      </c>
      <c r="B4" s="43"/>
      <c r="C4" s="34"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28</v>
      </c>
    </row>
    <row r="15" spans="1:8" ht="18.75" x14ac:dyDescent="0.3">
      <c r="A15" s="35" t="s">
        <v>45</v>
      </c>
      <c r="B15" s="36"/>
      <c r="C15" s="2" t="s">
        <v>28</v>
      </c>
    </row>
    <row r="16" spans="1:8" ht="18.75" x14ac:dyDescent="0.3">
      <c r="A16" s="35" t="s">
        <v>11</v>
      </c>
      <c r="B16" s="36"/>
      <c r="C16" s="2" t="s">
        <v>31</v>
      </c>
    </row>
    <row r="17" spans="1:3" ht="18.75" x14ac:dyDescent="0.3">
      <c r="A17" s="35" t="s">
        <v>12</v>
      </c>
      <c r="B17" s="36"/>
      <c r="C17" s="2" t="s">
        <v>28</v>
      </c>
    </row>
    <row r="18" spans="1:3" ht="18.75" x14ac:dyDescent="0.3">
      <c r="A18" s="35" t="s">
        <v>13</v>
      </c>
      <c r="B18" s="36"/>
      <c r="C18" s="2" t="s">
        <v>28</v>
      </c>
    </row>
    <row r="19" spans="1:3" ht="18.75" x14ac:dyDescent="0.3">
      <c r="A19" s="35" t="s">
        <v>14</v>
      </c>
      <c r="B19" s="36"/>
      <c r="C19" s="2" t="s">
        <v>31</v>
      </c>
    </row>
    <row r="20" spans="1:3" ht="18.75" x14ac:dyDescent="0.3">
      <c r="A20" s="35" t="s">
        <v>15</v>
      </c>
      <c r="B20" s="36"/>
      <c r="C20" s="2" t="s">
        <v>28</v>
      </c>
    </row>
    <row r="21" spans="1:3" ht="18.75" x14ac:dyDescent="0.3">
      <c r="A21" s="35" t="s">
        <v>16</v>
      </c>
      <c r="B21" s="36"/>
      <c r="C21" s="2" t="s">
        <v>28</v>
      </c>
    </row>
    <row r="22" spans="1:3" ht="18.75" x14ac:dyDescent="0.3">
      <c r="A22" s="35" t="s">
        <v>17</v>
      </c>
      <c r="B22" s="36"/>
      <c r="C22" s="2" t="s">
        <v>31</v>
      </c>
    </row>
    <row r="23" spans="1:3" ht="18.75" x14ac:dyDescent="0.3">
      <c r="A23" s="35" t="s">
        <v>18</v>
      </c>
      <c r="B23" s="36"/>
      <c r="C23" s="2" t="s">
        <v>28</v>
      </c>
    </row>
    <row r="24" spans="1:3" ht="18.75" x14ac:dyDescent="0.3">
      <c r="A24" s="35" t="s">
        <v>19</v>
      </c>
      <c r="B24" s="36"/>
      <c r="C24" s="2" t="s">
        <v>28</v>
      </c>
    </row>
    <row r="25" spans="1:3" ht="18.75" x14ac:dyDescent="0.3">
      <c r="A25" s="30" t="s">
        <v>20</v>
      </c>
      <c r="B25" s="29"/>
      <c r="C25" s="2" t="s">
        <v>31</v>
      </c>
    </row>
    <row r="26" spans="1:3" ht="18.75" x14ac:dyDescent="0.3">
      <c r="A26" s="35" t="s">
        <v>21</v>
      </c>
      <c r="B26" s="36"/>
      <c r="C26" s="2" t="s">
        <v>28</v>
      </c>
    </row>
    <row r="27" spans="1:3" ht="18.75" x14ac:dyDescent="0.3">
      <c r="A27" s="35" t="s">
        <v>22</v>
      </c>
      <c r="B27" s="36"/>
      <c r="C27" s="2" t="s">
        <v>31</v>
      </c>
    </row>
    <row r="28" spans="1:3" ht="18.75" x14ac:dyDescent="0.3">
      <c r="A28" s="35" t="s">
        <v>23</v>
      </c>
      <c r="B28" s="36"/>
      <c r="C28" s="2" t="s">
        <v>28</v>
      </c>
    </row>
    <row r="29" spans="1:3" ht="18.75" x14ac:dyDescent="0.3">
      <c r="A29" s="35" t="s">
        <v>24</v>
      </c>
      <c r="B29" s="36"/>
      <c r="C29" s="2" t="s">
        <v>28</v>
      </c>
    </row>
    <row r="30" spans="1:3" ht="18.75" x14ac:dyDescent="0.3">
      <c r="A30" s="35" t="s">
        <v>25</v>
      </c>
      <c r="B30" s="36"/>
      <c r="C30" s="2" t="s">
        <v>31</v>
      </c>
    </row>
    <row r="31" spans="1:3" ht="18.75" x14ac:dyDescent="0.3">
      <c r="A31" s="35" t="s">
        <v>35</v>
      </c>
      <c r="B31" s="36"/>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56</v>
      </c>
      <c r="B2" s="40"/>
      <c r="C2" s="40"/>
    </row>
    <row r="3" spans="1:8" ht="45" customHeight="1" x14ac:dyDescent="0.25">
      <c r="A3" s="41"/>
      <c r="B3" s="41"/>
      <c r="C3" s="41"/>
    </row>
    <row r="4" spans="1:8" s="1" customFormat="1" ht="18.75" x14ac:dyDescent="0.3">
      <c r="A4" s="43" t="s">
        <v>0</v>
      </c>
      <c r="B4" s="43"/>
      <c r="C4" s="34"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28</v>
      </c>
    </row>
    <row r="15" spans="1:8" ht="18.75" x14ac:dyDescent="0.3">
      <c r="A15" s="35" t="s">
        <v>45</v>
      </c>
      <c r="B15" s="36"/>
      <c r="C15" s="2" t="s">
        <v>28</v>
      </c>
    </row>
    <row r="16" spans="1:8" ht="18.75" x14ac:dyDescent="0.3">
      <c r="A16" s="35" t="s">
        <v>11</v>
      </c>
      <c r="B16" s="36"/>
      <c r="C16" s="2" t="s">
        <v>31</v>
      </c>
    </row>
    <row r="17" spans="1:3" ht="18.75" x14ac:dyDescent="0.3">
      <c r="A17" s="35" t="s">
        <v>12</v>
      </c>
      <c r="B17" s="36"/>
      <c r="C17" s="2" t="s">
        <v>28</v>
      </c>
    </row>
    <row r="18" spans="1:3" ht="18.75" x14ac:dyDescent="0.3">
      <c r="A18" s="35" t="s">
        <v>13</v>
      </c>
      <c r="B18" s="36"/>
      <c r="C18" s="2" t="s">
        <v>28</v>
      </c>
    </row>
    <row r="19" spans="1:3" ht="18.75" x14ac:dyDescent="0.3">
      <c r="A19" s="35" t="s">
        <v>14</v>
      </c>
      <c r="B19" s="36"/>
      <c r="C19" s="2" t="s">
        <v>31</v>
      </c>
    </row>
    <row r="20" spans="1:3" ht="18.75" x14ac:dyDescent="0.3">
      <c r="A20" s="35" t="s">
        <v>15</v>
      </c>
      <c r="B20" s="36"/>
      <c r="C20" s="2" t="s">
        <v>28</v>
      </c>
    </row>
    <row r="21" spans="1:3" ht="18.75" x14ac:dyDescent="0.3">
      <c r="A21" s="35" t="s">
        <v>16</v>
      </c>
      <c r="B21" s="36"/>
      <c r="C21" s="2" t="s">
        <v>28</v>
      </c>
    </row>
    <row r="22" spans="1:3" ht="18.75" x14ac:dyDescent="0.3">
      <c r="A22" s="35" t="s">
        <v>17</v>
      </c>
      <c r="B22" s="36"/>
      <c r="C22" s="2" t="s">
        <v>31</v>
      </c>
    </row>
    <row r="23" spans="1:3" ht="18.75" x14ac:dyDescent="0.3">
      <c r="A23" s="35" t="s">
        <v>18</v>
      </c>
      <c r="B23" s="36"/>
      <c r="C23" s="2" t="s">
        <v>28</v>
      </c>
    </row>
    <row r="24" spans="1:3" ht="18.75" x14ac:dyDescent="0.3">
      <c r="A24" s="35" t="s">
        <v>19</v>
      </c>
      <c r="B24" s="36"/>
      <c r="C24" s="2" t="s">
        <v>28</v>
      </c>
    </row>
    <row r="25" spans="1:3" ht="18.75" x14ac:dyDescent="0.3">
      <c r="A25" s="30" t="s">
        <v>20</v>
      </c>
      <c r="B25" s="29"/>
      <c r="C25" s="2" t="s">
        <v>31</v>
      </c>
    </row>
    <row r="26" spans="1:3" ht="18.75" x14ac:dyDescent="0.3">
      <c r="A26" s="35" t="s">
        <v>21</v>
      </c>
      <c r="B26" s="36"/>
      <c r="C26" s="2" t="s">
        <v>28</v>
      </c>
    </row>
    <row r="27" spans="1:3" ht="18.75" x14ac:dyDescent="0.3">
      <c r="A27" s="35" t="s">
        <v>22</v>
      </c>
      <c r="B27" s="36"/>
      <c r="C27" s="2" t="s">
        <v>31</v>
      </c>
    </row>
    <row r="28" spans="1:3" ht="18.75" x14ac:dyDescent="0.3">
      <c r="A28" s="35" t="s">
        <v>23</v>
      </c>
      <c r="B28" s="36"/>
      <c r="C28" s="2" t="s">
        <v>28</v>
      </c>
    </row>
    <row r="29" spans="1:3" ht="18.75" x14ac:dyDescent="0.3">
      <c r="A29" s="35" t="s">
        <v>24</v>
      </c>
      <c r="B29" s="36"/>
      <c r="C29" s="2" t="s">
        <v>28</v>
      </c>
    </row>
    <row r="30" spans="1:3" ht="18.75" x14ac:dyDescent="0.3">
      <c r="A30" s="35" t="s">
        <v>25</v>
      </c>
      <c r="B30" s="36"/>
      <c r="C30" s="2" t="s">
        <v>31</v>
      </c>
    </row>
    <row r="31" spans="1:3" ht="18.75" x14ac:dyDescent="0.3">
      <c r="A31" s="35" t="s">
        <v>35</v>
      </c>
      <c r="B31" s="36"/>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sheetPr>
  <dimension ref="A1:C42"/>
  <sheetViews>
    <sheetView zoomScale="190" zoomScaleNormal="190" workbookViewId="0">
      <selection activeCell="C31" sqref="C31"/>
    </sheetView>
  </sheetViews>
  <sheetFormatPr defaultRowHeight="15" x14ac:dyDescent="0.25"/>
  <cols>
    <col min="1" max="1" width="24.85546875" customWidth="1"/>
    <col min="2" max="2" width="27.140625" customWidth="1"/>
    <col min="3" max="3" width="34.5703125" customWidth="1"/>
  </cols>
  <sheetData>
    <row r="1" spans="1:3" ht="49.5" customHeight="1" x14ac:dyDescent="0.25">
      <c r="C1" s="15" t="str">
        <f>'Порядок денний'!C1</f>
        <v>додаток №___ до протоколу сорок четвертої  сесії Рахівської міської ради                                     7-го скликання від  18.11.2019 р.</v>
      </c>
    </row>
    <row r="2" spans="1:3" x14ac:dyDescent="0.25">
      <c r="A2" s="46" t="s">
        <v>44</v>
      </c>
      <c r="B2" s="46"/>
      <c r="C2" s="46"/>
    </row>
    <row r="3" spans="1:3" ht="27" customHeight="1" x14ac:dyDescent="0.25">
      <c r="A3" s="47"/>
      <c r="B3" s="47"/>
      <c r="C3" s="47"/>
    </row>
    <row r="4" spans="1:3" ht="18.75" x14ac:dyDescent="0.3">
      <c r="A4" s="48" t="s">
        <v>0</v>
      </c>
      <c r="B4" s="49"/>
      <c r="C4" s="4" t="s">
        <v>34</v>
      </c>
    </row>
    <row r="5" spans="1:3" ht="18.75" x14ac:dyDescent="0.3">
      <c r="A5" s="44" t="s">
        <v>1</v>
      </c>
      <c r="B5" s="45"/>
      <c r="C5" s="2"/>
    </row>
    <row r="6" spans="1:3" ht="18.75" x14ac:dyDescent="0.3">
      <c r="A6" s="44" t="s">
        <v>2</v>
      </c>
      <c r="B6" s="45"/>
      <c r="C6" s="2"/>
    </row>
    <row r="7" spans="1:3" ht="18.75" x14ac:dyDescent="0.3">
      <c r="A7" s="44" t="s">
        <v>3</v>
      </c>
      <c r="B7" s="45"/>
      <c r="C7" s="2"/>
    </row>
    <row r="8" spans="1:3" ht="18.75" x14ac:dyDescent="0.3">
      <c r="A8" s="44" t="s">
        <v>4</v>
      </c>
      <c r="B8" s="45"/>
      <c r="C8" s="2"/>
    </row>
    <row r="9" spans="1:3" ht="18.75" x14ac:dyDescent="0.3">
      <c r="A9" s="44" t="s">
        <v>5</v>
      </c>
      <c r="B9" s="45"/>
      <c r="C9" s="2"/>
    </row>
    <row r="10" spans="1:3" ht="18.75" x14ac:dyDescent="0.3">
      <c r="A10" s="44" t="s">
        <v>6</v>
      </c>
      <c r="B10" s="45"/>
      <c r="C10" s="2"/>
    </row>
    <row r="11" spans="1:3" ht="18.75" x14ac:dyDescent="0.3">
      <c r="A11" s="44" t="s">
        <v>7</v>
      </c>
      <c r="B11" s="45"/>
      <c r="C11" s="2"/>
    </row>
    <row r="12" spans="1:3" ht="18.75" x14ac:dyDescent="0.3">
      <c r="A12" s="44" t="s">
        <v>8</v>
      </c>
      <c r="B12" s="45"/>
      <c r="C12" s="2"/>
    </row>
    <row r="13" spans="1:3" ht="18.75" x14ac:dyDescent="0.3">
      <c r="A13" s="44" t="s">
        <v>9</v>
      </c>
      <c r="B13" s="45"/>
      <c r="C13" s="2"/>
    </row>
    <row r="14" spans="1:3" ht="18.75" x14ac:dyDescent="0.3">
      <c r="A14" s="44" t="s">
        <v>10</v>
      </c>
      <c r="B14" s="45"/>
      <c r="C14" s="2"/>
    </row>
    <row r="15" spans="1:3" ht="18.75" x14ac:dyDescent="0.3">
      <c r="A15" s="44" t="s">
        <v>11</v>
      </c>
      <c r="B15" s="45"/>
      <c r="C15" s="2"/>
    </row>
    <row r="16" spans="1:3" ht="18.75" x14ac:dyDescent="0.3">
      <c r="A16" s="44" t="s">
        <v>12</v>
      </c>
      <c r="B16" s="45"/>
      <c r="C16" s="2"/>
    </row>
    <row r="17" spans="1:3" ht="18.75" x14ac:dyDescent="0.3">
      <c r="A17" s="44" t="s">
        <v>13</v>
      </c>
      <c r="B17" s="45"/>
      <c r="C17" s="2"/>
    </row>
    <row r="18" spans="1:3" ht="18.75" x14ac:dyDescent="0.3">
      <c r="A18" s="44" t="s">
        <v>14</v>
      </c>
      <c r="B18" s="45"/>
      <c r="C18" s="2"/>
    </row>
    <row r="19" spans="1:3" ht="18.75" x14ac:dyDescent="0.3">
      <c r="A19" s="44" t="s">
        <v>15</v>
      </c>
      <c r="B19" s="45"/>
      <c r="C19" s="2"/>
    </row>
    <row r="20" spans="1:3" ht="18.75" x14ac:dyDescent="0.3">
      <c r="A20" s="44" t="s">
        <v>16</v>
      </c>
      <c r="B20" s="45"/>
      <c r="C20" s="2"/>
    </row>
    <row r="21" spans="1:3" ht="18.75" x14ac:dyDescent="0.3">
      <c r="A21" s="44" t="s">
        <v>17</v>
      </c>
      <c r="B21" s="45"/>
      <c r="C21" s="2"/>
    </row>
    <row r="22" spans="1:3" ht="18.75" x14ac:dyDescent="0.3">
      <c r="A22" s="44" t="s">
        <v>18</v>
      </c>
      <c r="B22" s="45"/>
      <c r="C22" s="2"/>
    </row>
    <row r="23" spans="1:3" ht="18.75" x14ac:dyDescent="0.3">
      <c r="A23" s="44" t="s">
        <v>19</v>
      </c>
      <c r="B23" s="45"/>
      <c r="C23" s="2"/>
    </row>
    <row r="24" spans="1:3" ht="18.75" x14ac:dyDescent="0.3">
      <c r="A24" s="44" t="s">
        <v>20</v>
      </c>
      <c r="B24" s="45"/>
      <c r="C24" s="2"/>
    </row>
    <row r="25" spans="1:3" ht="18.75" x14ac:dyDescent="0.3">
      <c r="A25" s="44" t="s">
        <v>21</v>
      </c>
      <c r="B25" s="45"/>
      <c r="C25" s="2"/>
    </row>
    <row r="26" spans="1:3" ht="18.75" x14ac:dyDescent="0.3">
      <c r="A26" s="44" t="s">
        <v>22</v>
      </c>
      <c r="B26" s="45"/>
      <c r="C26" s="2"/>
    </row>
    <row r="27" spans="1:3" ht="18.75" x14ac:dyDescent="0.3">
      <c r="A27" s="44" t="s">
        <v>23</v>
      </c>
      <c r="B27" s="45"/>
      <c r="C27" s="2"/>
    </row>
    <row r="28" spans="1:3" ht="18.75" x14ac:dyDescent="0.3">
      <c r="A28" s="44" t="s">
        <v>24</v>
      </c>
      <c r="B28" s="45"/>
      <c r="C28" s="2"/>
    </row>
    <row r="29" spans="1:3" ht="18.75" x14ac:dyDescent="0.3">
      <c r="A29" s="44" t="s">
        <v>25</v>
      </c>
      <c r="B29" s="45"/>
      <c r="C29" s="2"/>
    </row>
    <row r="30" spans="1:3" ht="18.75" x14ac:dyDescent="0.3">
      <c r="A30" s="44" t="s">
        <v>26</v>
      </c>
      <c r="B30" s="45"/>
      <c r="C30" s="2"/>
    </row>
    <row r="31" spans="1:3" ht="18.75" x14ac:dyDescent="0.3">
      <c r="A31" s="44" t="s">
        <v>35</v>
      </c>
      <c r="B31" s="45"/>
      <c r="C31" s="2"/>
    </row>
    <row r="32" spans="1:3" ht="9" customHeight="1" x14ac:dyDescent="0.25">
      <c r="A32" s="3"/>
      <c r="B32" s="3"/>
      <c r="C32" s="3" t="s">
        <v>27</v>
      </c>
    </row>
    <row r="33" spans="1:3" ht="16.5" x14ac:dyDescent="0.25">
      <c r="A33" s="16" t="s">
        <v>28</v>
      </c>
      <c r="B33" s="17">
        <f>COUNTIF(C5:C31,A33)</f>
        <v>0</v>
      </c>
      <c r="C33" s="17" t="str">
        <f>IF(14&lt;=B33,"Рішення прийнято","Рішення не прийнято")</f>
        <v>Рішення не прийнято</v>
      </c>
    </row>
    <row r="34" spans="1:3" ht="16.5" x14ac:dyDescent="0.25">
      <c r="A34" s="18" t="s">
        <v>33</v>
      </c>
      <c r="B34" s="17">
        <f>COUNTIF(C5:C31,A34)</f>
        <v>0</v>
      </c>
      <c r="C34" s="19"/>
    </row>
    <row r="35" spans="1:3" ht="16.5" x14ac:dyDescent="0.25">
      <c r="A35" s="16" t="s">
        <v>29</v>
      </c>
      <c r="B35" s="17">
        <f>COUNTIF(C5:C31,A35)</f>
        <v>0</v>
      </c>
      <c r="C35" s="19"/>
    </row>
    <row r="36" spans="1:3" ht="16.5" x14ac:dyDescent="0.25">
      <c r="A36" s="16" t="s">
        <v>32</v>
      </c>
      <c r="B36" s="17">
        <f>COUNTIF(C5:C31,A36)</f>
        <v>0</v>
      </c>
      <c r="C36" s="19"/>
    </row>
    <row r="37" spans="1:3" ht="16.5" x14ac:dyDescent="0.25">
      <c r="A37" s="16" t="s">
        <v>31</v>
      </c>
      <c r="B37" s="17">
        <f>COUNTIF(C5:C31,A37)</f>
        <v>0</v>
      </c>
      <c r="C37" s="19"/>
    </row>
    <row r="38" spans="1:3" ht="18.75" x14ac:dyDescent="0.3">
      <c r="A38" s="8" t="s">
        <v>30</v>
      </c>
      <c r="B38" s="8"/>
      <c r="C38" s="10" t="str">
        <f>'Порядок денний'!C40</f>
        <v>Молнар Є.Є.</v>
      </c>
    </row>
    <row r="39" spans="1:3" ht="6" customHeight="1" x14ac:dyDescent="0.3">
      <c r="A39" s="8"/>
      <c r="B39" s="8"/>
      <c r="C39" s="10"/>
    </row>
    <row r="40" spans="1:3" ht="18.75" x14ac:dyDescent="0.3">
      <c r="A40" s="8" t="s">
        <v>36</v>
      </c>
      <c r="B40" s="8"/>
      <c r="C40" s="10" t="str">
        <f>'Порядок денний'!C42</f>
        <v>Андрійчук В.І.</v>
      </c>
    </row>
    <row r="41" spans="1:3" ht="5.25" customHeight="1" x14ac:dyDescent="0.3">
      <c r="A41" s="8"/>
      <c r="B41" s="8"/>
      <c r="C41" s="10"/>
    </row>
    <row r="42" spans="1:3" ht="18.75" x14ac:dyDescent="0.3">
      <c r="A42" s="8" t="s">
        <v>36</v>
      </c>
      <c r="B42" s="8"/>
      <c r="C42" s="10" t="str">
        <f>'Порядок денний'!C44</f>
        <v>Косівський М.І.</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80</v>
      </c>
      <c r="B2" s="40"/>
      <c r="C2" s="40"/>
    </row>
    <row r="3" spans="1:8" ht="45" customHeight="1" x14ac:dyDescent="0.25">
      <c r="A3" s="41"/>
      <c r="B3" s="41"/>
      <c r="C3" s="41"/>
    </row>
    <row r="4" spans="1:8" s="1" customFormat="1" ht="18.75" x14ac:dyDescent="0.3">
      <c r="A4" s="43" t="s">
        <v>0</v>
      </c>
      <c r="B4" s="43"/>
      <c r="C4" s="34"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28</v>
      </c>
    </row>
    <row r="15" spans="1:8" ht="18.75" x14ac:dyDescent="0.3">
      <c r="A15" s="35" t="s">
        <v>45</v>
      </c>
      <c r="B15" s="36"/>
      <c r="C15" s="2" t="s">
        <v>28</v>
      </c>
    </row>
    <row r="16" spans="1:8" ht="18.75" x14ac:dyDescent="0.3">
      <c r="A16" s="35" t="s">
        <v>11</v>
      </c>
      <c r="B16" s="36"/>
      <c r="C16" s="2" t="s">
        <v>31</v>
      </c>
    </row>
    <row r="17" spans="1:3" ht="18.75" x14ac:dyDescent="0.3">
      <c r="A17" s="35" t="s">
        <v>12</v>
      </c>
      <c r="B17" s="36"/>
      <c r="C17" s="2" t="s">
        <v>28</v>
      </c>
    </row>
    <row r="18" spans="1:3" ht="18.75" x14ac:dyDescent="0.3">
      <c r="A18" s="35" t="s">
        <v>13</v>
      </c>
      <c r="B18" s="36"/>
      <c r="C18" s="2" t="s">
        <v>28</v>
      </c>
    </row>
    <row r="19" spans="1:3" ht="18.75" x14ac:dyDescent="0.3">
      <c r="A19" s="35" t="s">
        <v>14</v>
      </c>
      <c r="B19" s="36"/>
      <c r="C19" s="2" t="s">
        <v>31</v>
      </c>
    </row>
    <row r="20" spans="1:3" ht="18.75" x14ac:dyDescent="0.3">
      <c r="A20" s="35" t="s">
        <v>15</v>
      </c>
      <c r="B20" s="36"/>
      <c r="C20" s="2" t="s">
        <v>28</v>
      </c>
    </row>
    <row r="21" spans="1:3" ht="18.75" x14ac:dyDescent="0.3">
      <c r="A21" s="35" t="s">
        <v>16</v>
      </c>
      <c r="B21" s="36"/>
      <c r="C21" s="2" t="s">
        <v>28</v>
      </c>
    </row>
    <row r="22" spans="1:3" ht="18.75" x14ac:dyDescent="0.3">
      <c r="A22" s="35" t="s">
        <v>17</v>
      </c>
      <c r="B22" s="36"/>
      <c r="C22" s="2" t="s">
        <v>31</v>
      </c>
    </row>
    <row r="23" spans="1:3" ht="18.75" x14ac:dyDescent="0.3">
      <c r="A23" s="35" t="s">
        <v>18</v>
      </c>
      <c r="B23" s="36"/>
      <c r="C23" s="2" t="s">
        <v>28</v>
      </c>
    </row>
    <row r="24" spans="1:3" ht="18.75" x14ac:dyDescent="0.3">
      <c r="A24" s="35" t="s">
        <v>19</v>
      </c>
      <c r="B24" s="36"/>
      <c r="C24" s="2" t="s">
        <v>28</v>
      </c>
    </row>
    <row r="25" spans="1:3" ht="18.75" x14ac:dyDescent="0.3">
      <c r="A25" s="30" t="s">
        <v>20</v>
      </c>
      <c r="B25" s="29"/>
      <c r="C25" s="2" t="s">
        <v>31</v>
      </c>
    </row>
    <row r="26" spans="1:3" ht="18.75" x14ac:dyDescent="0.3">
      <c r="A26" s="35" t="s">
        <v>21</v>
      </c>
      <c r="B26" s="36"/>
      <c r="C26" s="2" t="s">
        <v>28</v>
      </c>
    </row>
    <row r="27" spans="1:3" ht="18.75" x14ac:dyDescent="0.3">
      <c r="A27" s="35" t="s">
        <v>22</v>
      </c>
      <c r="B27" s="36"/>
      <c r="C27" s="2" t="s">
        <v>31</v>
      </c>
    </row>
    <row r="28" spans="1:3" ht="18.75" x14ac:dyDescent="0.3">
      <c r="A28" s="35" t="s">
        <v>23</v>
      </c>
      <c r="B28" s="36"/>
      <c r="C28" s="2" t="s">
        <v>28</v>
      </c>
    </row>
    <row r="29" spans="1:3" ht="18.75" x14ac:dyDescent="0.3">
      <c r="A29" s="35" t="s">
        <v>24</v>
      </c>
      <c r="B29" s="36"/>
      <c r="C29" s="2" t="s">
        <v>28</v>
      </c>
    </row>
    <row r="30" spans="1:3" ht="18.75" x14ac:dyDescent="0.3">
      <c r="A30" s="35" t="s">
        <v>25</v>
      </c>
      <c r="B30" s="36"/>
      <c r="C30" s="2" t="s">
        <v>31</v>
      </c>
    </row>
    <row r="31" spans="1:3" ht="18.75" x14ac:dyDescent="0.3">
      <c r="A31" s="35" t="s">
        <v>35</v>
      </c>
      <c r="B31" s="36"/>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57</v>
      </c>
      <c r="B2" s="40"/>
      <c r="C2" s="40"/>
    </row>
    <row r="3" spans="1:8" ht="45" customHeight="1" x14ac:dyDescent="0.25">
      <c r="A3" s="41"/>
      <c r="B3" s="41"/>
      <c r="C3" s="41"/>
    </row>
    <row r="4" spans="1:8" s="1" customFormat="1" ht="18.75" x14ac:dyDescent="0.3">
      <c r="A4" s="43" t="s">
        <v>0</v>
      </c>
      <c r="B4" s="43"/>
      <c r="C4" s="34"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31</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28</v>
      </c>
    </row>
    <row r="15" spans="1:8" ht="18.75" x14ac:dyDescent="0.3">
      <c r="A15" s="35" t="s">
        <v>45</v>
      </c>
      <c r="B15" s="36"/>
      <c r="C15" s="2" t="s">
        <v>28</v>
      </c>
    </row>
    <row r="16" spans="1:8" ht="18.75" x14ac:dyDescent="0.3">
      <c r="A16" s="35" t="s">
        <v>11</v>
      </c>
      <c r="B16" s="36"/>
      <c r="C16" s="2" t="s">
        <v>31</v>
      </c>
    </row>
    <row r="17" spans="1:3" ht="18.75" x14ac:dyDescent="0.3">
      <c r="A17" s="35" t="s">
        <v>12</v>
      </c>
      <c r="B17" s="36"/>
      <c r="C17" s="2" t="s">
        <v>28</v>
      </c>
    </row>
    <row r="18" spans="1:3" ht="18.75" x14ac:dyDescent="0.3">
      <c r="A18" s="35" t="s">
        <v>13</v>
      </c>
      <c r="B18" s="36"/>
      <c r="C18" s="2" t="s">
        <v>28</v>
      </c>
    </row>
    <row r="19" spans="1:3" ht="18.75" x14ac:dyDescent="0.3">
      <c r="A19" s="35" t="s">
        <v>14</v>
      </c>
      <c r="B19" s="36"/>
      <c r="C19" s="2" t="s">
        <v>31</v>
      </c>
    </row>
    <row r="20" spans="1:3" ht="18.75" x14ac:dyDescent="0.3">
      <c r="A20" s="35" t="s">
        <v>15</v>
      </c>
      <c r="B20" s="36"/>
      <c r="C20" s="2" t="s">
        <v>28</v>
      </c>
    </row>
    <row r="21" spans="1:3" ht="18.75" x14ac:dyDescent="0.3">
      <c r="A21" s="35" t="s">
        <v>16</v>
      </c>
      <c r="B21" s="36"/>
      <c r="C21" s="2" t="s">
        <v>28</v>
      </c>
    </row>
    <row r="22" spans="1:3" ht="18.75" x14ac:dyDescent="0.3">
      <c r="A22" s="35" t="s">
        <v>17</v>
      </c>
      <c r="B22" s="36"/>
      <c r="C22" s="2" t="s">
        <v>31</v>
      </c>
    </row>
    <row r="23" spans="1:3" ht="18.75" x14ac:dyDescent="0.3">
      <c r="A23" s="35" t="s">
        <v>18</v>
      </c>
      <c r="B23" s="36"/>
      <c r="C23" s="2" t="s">
        <v>28</v>
      </c>
    </row>
    <row r="24" spans="1:3" ht="18.75" x14ac:dyDescent="0.3">
      <c r="A24" s="35" t="s">
        <v>19</v>
      </c>
      <c r="B24" s="36"/>
      <c r="C24" s="2" t="s">
        <v>28</v>
      </c>
    </row>
    <row r="25" spans="1:3" ht="18.75" x14ac:dyDescent="0.3">
      <c r="A25" s="30" t="s">
        <v>20</v>
      </c>
      <c r="B25" s="29"/>
      <c r="C25" s="2" t="s">
        <v>31</v>
      </c>
    </row>
    <row r="26" spans="1:3" ht="18.75" x14ac:dyDescent="0.3">
      <c r="A26" s="35" t="s">
        <v>21</v>
      </c>
      <c r="B26" s="36"/>
      <c r="C26" s="2" t="s">
        <v>28</v>
      </c>
    </row>
    <row r="27" spans="1:3" ht="18.75" x14ac:dyDescent="0.3">
      <c r="A27" s="35" t="s">
        <v>22</v>
      </c>
      <c r="B27" s="36"/>
      <c r="C27" s="2" t="s">
        <v>31</v>
      </c>
    </row>
    <row r="28" spans="1:3" ht="18.75" x14ac:dyDescent="0.3">
      <c r="A28" s="35" t="s">
        <v>23</v>
      </c>
      <c r="B28" s="36"/>
      <c r="C28" s="2" t="s">
        <v>28</v>
      </c>
    </row>
    <row r="29" spans="1:3" ht="18.75" x14ac:dyDescent="0.3">
      <c r="A29" s="35" t="s">
        <v>24</v>
      </c>
      <c r="B29" s="36"/>
      <c r="C29" s="2" t="s">
        <v>28</v>
      </c>
    </row>
    <row r="30" spans="1:3" ht="18.75" x14ac:dyDescent="0.3">
      <c r="A30" s="35" t="s">
        <v>25</v>
      </c>
      <c r="B30" s="36"/>
      <c r="C30" s="2" t="s">
        <v>31</v>
      </c>
    </row>
    <row r="31" spans="1:3" ht="18.75" x14ac:dyDescent="0.3">
      <c r="A31" s="35" t="s">
        <v>35</v>
      </c>
      <c r="B31" s="36"/>
      <c r="C31" s="2" t="s">
        <v>28</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9</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58</v>
      </c>
      <c r="B2" s="40"/>
      <c r="C2" s="40"/>
    </row>
    <row r="3" spans="1:8" ht="45" customHeight="1" x14ac:dyDescent="0.25">
      <c r="A3" s="41"/>
      <c r="B3" s="41"/>
      <c r="C3" s="41"/>
    </row>
    <row r="4" spans="1:8" s="1" customFormat="1" ht="18.75" x14ac:dyDescent="0.3">
      <c r="A4" s="43" t="s">
        <v>0</v>
      </c>
      <c r="B4" s="43"/>
      <c r="C4" s="34"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28</v>
      </c>
    </row>
    <row r="15" spans="1:8" ht="18.75" x14ac:dyDescent="0.3">
      <c r="A15" s="35" t="s">
        <v>45</v>
      </c>
      <c r="B15" s="36"/>
      <c r="C15" s="2" t="s">
        <v>28</v>
      </c>
    </row>
    <row r="16" spans="1:8" ht="18.75" x14ac:dyDescent="0.3">
      <c r="A16" s="35" t="s">
        <v>11</v>
      </c>
      <c r="B16" s="36"/>
      <c r="C16" s="2" t="s">
        <v>31</v>
      </c>
    </row>
    <row r="17" spans="1:3" ht="18.75" x14ac:dyDescent="0.3">
      <c r="A17" s="35" t="s">
        <v>12</v>
      </c>
      <c r="B17" s="36"/>
      <c r="C17" s="2" t="s">
        <v>28</v>
      </c>
    </row>
    <row r="18" spans="1:3" ht="18.75" x14ac:dyDescent="0.3">
      <c r="A18" s="35" t="s">
        <v>13</v>
      </c>
      <c r="B18" s="36"/>
      <c r="C18" s="2" t="s">
        <v>28</v>
      </c>
    </row>
    <row r="19" spans="1:3" ht="18.75" x14ac:dyDescent="0.3">
      <c r="A19" s="35" t="s">
        <v>14</v>
      </c>
      <c r="B19" s="36"/>
      <c r="C19" s="2" t="s">
        <v>31</v>
      </c>
    </row>
    <row r="20" spans="1:3" ht="18.75" x14ac:dyDescent="0.3">
      <c r="A20" s="35" t="s">
        <v>15</v>
      </c>
      <c r="B20" s="36"/>
      <c r="C20" s="2" t="s">
        <v>28</v>
      </c>
    </row>
    <row r="21" spans="1:3" ht="18.75" x14ac:dyDescent="0.3">
      <c r="A21" s="35" t="s">
        <v>16</v>
      </c>
      <c r="B21" s="36"/>
      <c r="C21" s="2" t="s">
        <v>28</v>
      </c>
    </row>
    <row r="22" spans="1:3" ht="18.75" x14ac:dyDescent="0.3">
      <c r="A22" s="35" t="s">
        <v>17</v>
      </c>
      <c r="B22" s="36"/>
      <c r="C22" s="2" t="s">
        <v>31</v>
      </c>
    </row>
    <row r="23" spans="1:3" ht="18.75" x14ac:dyDescent="0.3">
      <c r="A23" s="35" t="s">
        <v>18</v>
      </c>
      <c r="B23" s="36"/>
      <c r="C23" s="2" t="s">
        <v>28</v>
      </c>
    </row>
    <row r="24" spans="1:3" ht="18.75" x14ac:dyDescent="0.3">
      <c r="A24" s="35" t="s">
        <v>19</v>
      </c>
      <c r="B24" s="36"/>
      <c r="C24" s="2" t="s">
        <v>28</v>
      </c>
    </row>
    <row r="25" spans="1:3" ht="18.75" x14ac:dyDescent="0.3">
      <c r="A25" s="30" t="s">
        <v>20</v>
      </c>
      <c r="B25" s="29"/>
      <c r="C25" s="2" t="s">
        <v>31</v>
      </c>
    </row>
    <row r="26" spans="1:3" ht="18.75" x14ac:dyDescent="0.3">
      <c r="A26" s="35" t="s">
        <v>21</v>
      </c>
      <c r="B26" s="36"/>
      <c r="C26" s="2" t="s">
        <v>28</v>
      </c>
    </row>
    <row r="27" spans="1:3" ht="18.75" x14ac:dyDescent="0.3">
      <c r="A27" s="35" t="s">
        <v>22</v>
      </c>
      <c r="B27" s="36"/>
      <c r="C27" s="2" t="s">
        <v>31</v>
      </c>
    </row>
    <row r="28" spans="1:3" ht="18.75" x14ac:dyDescent="0.3">
      <c r="A28" s="35" t="s">
        <v>23</v>
      </c>
      <c r="B28" s="36"/>
      <c r="C28" s="2" t="s">
        <v>28</v>
      </c>
    </row>
    <row r="29" spans="1:3" ht="18.75" x14ac:dyDescent="0.3">
      <c r="A29" s="35" t="s">
        <v>24</v>
      </c>
      <c r="B29" s="36"/>
      <c r="C29" s="2" t="s">
        <v>28</v>
      </c>
    </row>
    <row r="30" spans="1:3" ht="18.75" x14ac:dyDescent="0.3">
      <c r="A30" s="35" t="s">
        <v>25</v>
      </c>
      <c r="B30" s="36"/>
      <c r="C30" s="2" t="s">
        <v>31</v>
      </c>
    </row>
    <row r="31" spans="1:3" ht="18.75" x14ac:dyDescent="0.3">
      <c r="A31" s="35" t="s">
        <v>35</v>
      </c>
      <c r="B31" s="36"/>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59</v>
      </c>
      <c r="B2" s="40"/>
      <c r="C2" s="40"/>
    </row>
    <row r="3" spans="1:8" ht="45" customHeight="1" x14ac:dyDescent="0.25">
      <c r="A3" s="41"/>
      <c r="B3" s="41"/>
      <c r="C3" s="41"/>
    </row>
    <row r="4" spans="1:8" s="1" customFormat="1" ht="18.75" x14ac:dyDescent="0.3">
      <c r="A4" s="43" t="s">
        <v>0</v>
      </c>
      <c r="B4" s="43"/>
      <c r="C4" s="34"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28</v>
      </c>
    </row>
    <row r="15" spans="1:8" ht="18.75" x14ac:dyDescent="0.3">
      <c r="A15" s="35" t="s">
        <v>45</v>
      </c>
      <c r="B15" s="36"/>
      <c r="C15" s="2" t="s">
        <v>28</v>
      </c>
    </row>
    <row r="16" spans="1:8" ht="18.75" x14ac:dyDescent="0.3">
      <c r="A16" s="35" t="s">
        <v>11</v>
      </c>
      <c r="B16" s="36"/>
      <c r="C16" s="2" t="s">
        <v>31</v>
      </c>
    </row>
    <row r="17" spans="1:3" ht="18.75" x14ac:dyDescent="0.3">
      <c r="A17" s="35" t="s">
        <v>12</v>
      </c>
      <c r="B17" s="36"/>
      <c r="C17" s="2" t="s">
        <v>28</v>
      </c>
    </row>
    <row r="18" spans="1:3" ht="18.75" x14ac:dyDescent="0.3">
      <c r="A18" s="35" t="s">
        <v>13</v>
      </c>
      <c r="B18" s="36"/>
      <c r="C18" s="2" t="s">
        <v>28</v>
      </c>
    </row>
    <row r="19" spans="1:3" ht="18.75" x14ac:dyDescent="0.3">
      <c r="A19" s="35" t="s">
        <v>14</v>
      </c>
      <c r="B19" s="36"/>
      <c r="C19" s="2" t="s">
        <v>31</v>
      </c>
    </row>
    <row r="20" spans="1:3" ht="18.75" x14ac:dyDescent="0.3">
      <c r="A20" s="35" t="s">
        <v>15</v>
      </c>
      <c r="B20" s="36"/>
      <c r="C20" s="2" t="s">
        <v>28</v>
      </c>
    </row>
    <row r="21" spans="1:3" ht="18.75" x14ac:dyDescent="0.3">
      <c r="A21" s="35" t="s">
        <v>16</v>
      </c>
      <c r="B21" s="36"/>
      <c r="C21" s="2" t="s">
        <v>28</v>
      </c>
    </row>
    <row r="22" spans="1:3" ht="18.75" x14ac:dyDescent="0.3">
      <c r="A22" s="35" t="s">
        <v>17</v>
      </c>
      <c r="B22" s="36"/>
      <c r="C22" s="2" t="s">
        <v>31</v>
      </c>
    </row>
    <row r="23" spans="1:3" ht="18.75" x14ac:dyDescent="0.3">
      <c r="A23" s="35" t="s">
        <v>18</v>
      </c>
      <c r="B23" s="36"/>
      <c r="C23" s="2" t="s">
        <v>28</v>
      </c>
    </row>
    <row r="24" spans="1:3" ht="18.75" x14ac:dyDescent="0.3">
      <c r="A24" s="35" t="s">
        <v>19</v>
      </c>
      <c r="B24" s="36"/>
      <c r="C24" s="2" t="s">
        <v>28</v>
      </c>
    </row>
    <row r="25" spans="1:3" ht="18.75" x14ac:dyDescent="0.3">
      <c r="A25" s="30" t="s">
        <v>20</v>
      </c>
      <c r="B25" s="29"/>
      <c r="C25" s="2" t="s">
        <v>31</v>
      </c>
    </row>
    <row r="26" spans="1:3" ht="18.75" x14ac:dyDescent="0.3">
      <c r="A26" s="35" t="s">
        <v>21</v>
      </c>
      <c r="B26" s="36"/>
      <c r="C26" s="2" t="s">
        <v>28</v>
      </c>
    </row>
    <row r="27" spans="1:3" ht="18.75" x14ac:dyDescent="0.3">
      <c r="A27" s="35" t="s">
        <v>22</v>
      </c>
      <c r="B27" s="36"/>
      <c r="C27" s="2" t="s">
        <v>31</v>
      </c>
    </row>
    <row r="28" spans="1:3" ht="18.75" x14ac:dyDescent="0.3">
      <c r="A28" s="35" t="s">
        <v>23</v>
      </c>
      <c r="B28" s="36"/>
      <c r="C28" s="2" t="s">
        <v>28</v>
      </c>
    </row>
    <row r="29" spans="1:3" ht="18.75" x14ac:dyDescent="0.3">
      <c r="A29" s="35" t="s">
        <v>24</v>
      </c>
      <c r="B29" s="36"/>
      <c r="C29" s="2" t="s">
        <v>28</v>
      </c>
    </row>
    <row r="30" spans="1:3" ht="18.75" x14ac:dyDescent="0.3">
      <c r="A30" s="35" t="s">
        <v>25</v>
      </c>
      <c r="B30" s="36"/>
      <c r="C30" s="2" t="s">
        <v>31</v>
      </c>
    </row>
    <row r="31" spans="1:3" ht="18.75" x14ac:dyDescent="0.3">
      <c r="A31" s="35" t="s">
        <v>35</v>
      </c>
      <c r="B31" s="36"/>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60</v>
      </c>
      <c r="B2" s="40"/>
      <c r="C2" s="40"/>
    </row>
    <row r="3" spans="1:8" ht="45" customHeight="1" x14ac:dyDescent="0.25">
      <c r="A3" s="41"/>
      <c r="B3" s="41"/>
      <c r="C3" s="41"/>
    </row>
    <row r="4" spans="1:8" s="1" customFormat="1" ht="18.75" x14ac:dyDescent="0.3">
      <c r="A4" s="43" t="s">
        <v>0</v>
      </c>
      <c r="B4" s="43"/>
      <c r="C4" s="34"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28</v>
      </c>
    </row>
    <row r="15" spans="1:8" ht="18.75" x14ac:dyDescent="0.3">
      <c r="A15" s="35" t="s">
        <v>45</v>
      </c>
      <c r="B15" s="36"/>
      <c r="C15" s="2" t="s">
        <v>28</v>
      </c>
    </row>
    <row r="16" spans="1:8" ht="18.75" x14ac:dyDescent="0.3">
      <c r="A16" s="35" t="s">
        <v>11</v>
      </c>
      <c r="B16" s="36"/>
      <c r="C16" s="2" t="s">
        <v>31</v>
      </c>
    </row>
    <row r="17" spans="1:3" ht="18.75" x14ac:dyDescent="0.3">
      <c r="A17" s="35" t="s">
        <v>12</v>
      </c>
      <c r="B17" s="36"/>
      <c r="C17" s="2" t="s">
        <v>28</v>
      </c>
    </row>
    <row r="18" spans="1:3" ht="18.75" x14ac:dyDescent="0.3">
      <c r="A18" s="35" t="s">
        <v>13</v>
      </c>
      <c r="B18" s="36"/>
      <c r="C18" s="2" t="s">
        <v>28</v>
      </c>
    </row>
    <row r="19" spans="1:3" ht="18.75" x14ac:dyDescent="0.3">
      <c r="A19" s="35" t="s">
        <v>14</v>
      </c>
      <c r="B19" s="36"/>
      <c r="C19" s="2" t="s">
        <v>31</v>
      </c>
    </row>
    <row r="20" spans="1:3" ht="18.75" x14ac:dyDescent="0.3">
      <c r="A20" s="35" t="s">
        <v>15</v>
      </c>
      <c r="B20" s="36"/>
      <c r="C20" s="2" t="s">
        <v>28</v>
      </c>
    </row>
    <row r="21" spans="1:3" ht="18.75" x14ac:dyDescent="0.3">
      <c r="A21" s="35" t="s">
        <v>16</v>
      </c>
      <c r="B21" s="36"/>
      <c r="C21" s="2" t="s">
        <v>28</v>
      </c>
    </row>
    <row r="22" spans="1:3" ht="18.75" x14ac:dyDescent="0.3">
      <c r="A22" s="35" t="s">
        <v>17</v>
      </c>
      <c r="B22" s="36"/>
      <c r="C22" s="2" t="s">
        <v>31</v>
      </c>
    </row>
    <row r="23" spans="1:3" ht="18.75" x14ac:dyDescent="0.3">
      <c r="A23" s="35" t="s">
        <v>18</v>
      </c>
      <c r="B23" s="36"/>
      <c r="C23" s="2" t="s">
        <v>28</v>
      </c>
    </row>
    <row r="24" spans="1:3" ht="18.75" x14ac:dyDescent="0.3">
      <c r="A24" s="35" t="s">
        <v>19</v>
      </c>
      <c r="B24" s="36"/>
      <c r="C24" s="2" t="s">
        <v>28</v>
      </c>
    </row>
    <row r="25" spans="1:3" ht="18.75" x14ac:dyDescent="0.3">
      <c r="A25" s="30" t="s">
        <v>20</v>
      </c>
      <c r="B25" s="29"/>
      <c r="C25" s="2" t="s">
        <v>31</v>
      </c>
    </row>
    <row r="26" spans="1:3" ht="18.75" x14ac:dyDescent="0.3">
      <c r="A26" s="35" t="s">
        <v>21</v>
      </c>
      <c r="B26" s="36"/>
      <c r="C26" s="2" t="s">
        <v>28</v>
      </c>
    </row>
    <row r="27" spans="1:3" ht="18.75" x14ac:dyDescent="0.3">
      <c r="A27" s="35" t="s">
        <v>22</v>
      </c>
      <c r="B27" s="36"/>
      <c r="C27" s="2" t="s">
        <v>31</v>
      </c>
    </row>
    <row r="28" spans="1:3" ht="18.75" x14ac:dyDescent="0.3">
      <c r="A28" s="35" t="s">
        <v>23</v>
      </c>
      <c r="B28" s="36"/>
      <c r="C28" s="2" t="s">
        <v>28</v>
      </c>
    </row>
    <row r="29" spans="1:3" ht="18.75" x14ac:dyDescent="0.3">
      <c r="A29" s="35" t="s">
        <v>24</v>
      </c>
      <c r="B29" s="36"/>
      <c r="C29" s="2" t="s">
        <v>28</v>
      </c>
    </row>
    <row r="30" spans="1:3" ht="18.75" x14ac:dyDescent="0.3">
      <c r="A30" s="35" t="s">
        <v>25</v>
      </c>
      <c r="B30" s="36"/>
      <c r="C30" s="2" t="s">
        <v>31</v>
      </c>
    </row>
    <row r="31" spans="1:3" ht="18.75" x14ac:dyDescent="0.3">
      <c r="A31" s="35" t="s">
        <v>35</v>
      </c>
      <c r="B31" s="36"/>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61</v>
      </c>
      <c r="B2" s="40"/>
      <c r="C2" s="40"/>
    </row>
    <row r="3" spans="1:8" ht="45" customHeight="1" x14ac:dyDescent="0.25">
      <c r="A3" s="41"/>
      <c r="B3" s="41"/>
      <c r="C3" s="41"/>
    </row>
    <row r="4" spans="1:8" s="1" customFormat="1" ht="18.75" x14ac:dyDescent="0.3">
      <c r="A4" s="43" t="s">
        <v>0</v>
      </c>
      <c r="B4" s="43"/>
      <c r="C4" s="34"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28</v>
      </c>
    </row>
    <row r="15" spans="1:8" ht="18.75" x14ac:dyDescent="0.3">
      <c r="A15" s="35" t="s">
        <v>45</v>
      </c>
      <c r="B15" s="36"/>
      <c r="C15" s="2" t="s">
        <v>28</v>
      </c>
    </row>
    <row r="16" spans="1:8" ht="18.75" x14ac:dyDescent="0.3">
      <c r="A16" s="35" t="s">
        <v>11</v>
      </c>
      <c r="B16" s="36"/>
      <c r="C16" s="2" t="s">
        <v>31</v>
      </c>
    </row>
    <row r="17" spans="1:3" ht="18.75" x14ac:dyDescent="0.3">
      <c r="A17" s="35" t="s">
        <v>12</v>
      </c>
      <c r="B17" s="36"/>
      <c r="C17" s="2" t="s">
        <v>28</v>
      </c>
    </row>
    <row r="18" spans="1:3" ht="18.75" x14ac:dyDescent="0.3">
      <c r="A18" s="35" t="s">
        <v>13</v>
      </c>
      <c r="B18" s="36"/>
      <c r="C18" s="2" t="s">
        <v>28</v>
      </c>
    </row>
    <row r="19" spans="1:3" ht="18.75" x14ac:dyDescent="0.3">
      <c r="A19" s="35" t="s">
        <v>14</v>
      </c>
      <c r="B19" s="36"/>
      <c r="C19" s="2" t="s">
        <v>31</v>
      </c>
    </row>
    <row r="20" spans="1:3" ht="18.75" x14ac:dyDescent="0.3">
      <c r="A20" s="35" t="s">
        <v>15</v>
      </c>
      <c r="B20" s="36"/>
      <c r="C20" s="2" t="s">
        <v>28</v>
      </c>
    </row>
    <row r="21" spans="1:3" ht="18.75" x14ac:dyDescent="0.3">
      <c r="A21" s="35" t="s">
        <v>16</v>
      </c>
      <c r="B21" s="36"/>
      <c r="C21" s="2" t="s">
        <v>28</v>
      </c>
    </row>
    <row r="22" spans="1:3" ht="18.75" x14ac:dyDescent="0.3">
      <c r="A22" s="35" t="s">
        <v>17</v>
      </c>
      <c r="B22" s="36"/>
      <c r="C22" s="2" t="s">
        <v>31</v>
      </c>
    </row>
    <row r="23" spans="1:3" ht="18.75" x14ac:dyDescent="0.3">
      <c r="A23" s="35" t="s">
        <v>18</v>
      </c>
      <c r="B23" s="36"/>
      <c r="C23" s="2" t="s">
        <v>28</v>
      </c>
    </row>
    <row r="24" spans="1:3" ht="18.75" x14ac:dyDescent="0.3">
      <c r="A24" s="35" t="s">
        <v>19</v>
      </c>
      <c r="B24" s="36"/>
      <c r="C24" s="2" t="s">
        <v>28</v>
      </c>
    </row>
    <row r="25" spans="1:3" ht="18.75" x14ac:dyDescent="0.3">
      <c r="A25" s="30" t="s">
        <v>20</v>
      </c>
      <c r="B25" s="29"/>
      <c r="C25" s="2" t="s">
        <v>31</v>
      </c>
    </row>
    <row r="26" spans="1:3" ht="18.75" x14ac:dyDescent="0.3">
      <c r="A26" s="35" t="s">
        <v>21</v>
      </c>
      <c r="B26" s="36"/>
      <c r="C26" s="2" t="s">
        <v>28</v>
      </c>
    </row>
    <row r="27" spans="1:3" ht="18.75" x14ac:dyDescent="0.3">
      <c r="A27" s="35" t="s">
        <v>22</v>
      </c>
      <c r="B27" s="36"/>
      <c r="C27" s="2" t="s">
        <v>31</v>
      </c>
    </row>
    <row r="28" spans="1:3" ht="18.75" x14ac:dyDescent="0.3">
      <c r="A28" s="35" t="s">
        <v>23</v>
      </c>
      <c r="B28" s="36"/>
      <c r="C28" s="2" t="s">
        <v>28</v>
      </c>
    </row>
    <row r="29" spans="1:3" ht="18.75" x14ac:dyDescent="0.3">
      <c r="A29" s="35" t="s">
        <v>24</v>
      </c>
      <c r="B29" s="36"/>
      <c r="C29" s="2" t="s">
        <v>28</v>
      </c>
    </row>
    <row r="30" spans="1:3" ht="18.75" x14ac:dyDescent="0.3">
      <c r="A30" s="35" t="s">
        <v>25</v>
      </c>
      <c r="B30" s="36"/>
      <c r="C30" s="2" t="s">
        <v>31</v>
      </c>
    </row>
    <row r="31" spans="1:3" ht="18.75" x14ac:dyDescent="0.3">
      <c r="A31" s="35" t="s">
        <v>35</v>
      </c>
      <c r="B31" s="36"/>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62</v>
      </c>
      <c r="B2" s="40"/>
      <c r="C2" s="40"/>
    </row>
    <row r="3" spans="1:8" ht="45" customHeight="1" x14ac:dyDescent="0.25">
      <c r="A3" s="41"/>
      <c r="B3" s="41"/>
      <c r="C3" s="41"/>
    </row>
    <row r="4" spans="1:8" s="1" customFormat="1" ht="18.75" x14ac:dyDescent="0.3">
      <c r="A4" s="43" t="s">
        <v>0</v>
      </c>
      <c r="B4" s="43"/>
      <c r="C4" s="34"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31</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28</v>
      </c>
    </row>
    <row r="15" spans="1:8" ht="18.75" x14ac:dyDescent="0.3">
      <c r="A15" s="35" t="s">
        <v>45</v>
      </c>
      <c r="B15" s="36"/>
      <c r="C15" s="2" t="s">
        <v>28</v>
      </c>
    </row>
    <row r="16" spans="1:8" ht="18.75" x14ac:dyDescent="0.3">
      <c r="A16" s="35" t="s">
        <v>11</v>
      </c>
      <c r="B16" s="36"/>
      <c r="C16" s="2" t="s">
        <v>31</v>
      </c>
    </row>
    <row r="17" spans="1:3" ht="18.75" x14ac:dyDescent="0.3">
      <c r="A17" s="35" t="s">
        <v>12</v>
      </c>
      <c r="B17" s="36"/>
      <c r="C17" s="2" t="s">
        <v>28</v>
      </c>
    </row>
    <row r="18" spans="1:3" ht="18.75" x14ac:dyDescent="0.3">
      <c r="A18" s="35" t="s">
        <v>13</v>
      </c>
      <c r="B18" s="36"/>
      <c r="C18" s="2" t="s">
        <v>28</v>
      </c>
    </row>
    <row r="19" spans="1:3" ht="18.75" x14ac:dyDescent="0.3">
      <c r="A19" s="35" t="s">
        <v>14</v>
      </c>
      <c r="B19" s="36"/>
      <c r="C19" s="2" t="s">
        <v>31</v>
      </c>
    </row>
    <row r="20" spans="1:3" ht="18.75" x14ac:dyDescent="0.3">
      <c r="A20" s="35" t="s">
        <v>15</v>
      </c>
      <c r="B20" s="36"/>
      <c r="C20" s="2" t="s">
        <v>28</v>
      </c>
    </row>
    <row r="21" spans="1:3" ht="18.75" x14ac:dyDescent="0.3">
      <c r="A21" s="35" t="s">
        <v>16</v>
      </c>
      <c r="B21" s="36"/>
      <c r="C21" s="2" t="s">
        <v>28</v>
      </c>
    </row>
    <row r="22" spans="1:3" ht="18.75" x14ac:dyDescent="0.3">
      <c r="A22" s="35" t="s">
        <v>17</v>
      </c>
      <c r="B22" s="36"/>
      <c r="C22" s="2" t="s">
        <v>31</v>
      </c>
    </row>
    <row r="23" spans="1:3" ht="18.75" x14ac:dyDescent="0.3">
      <c r="A23" s="35" t="s">
        <v>18</v>
      </c>
      <c r="B23" s="36"/>
      <c r="C23" s="2" t="s">
        <v>28</v>
      </c>
    </row>
    <row r="24" spans="1:3" ht="18.75" x14ac:dyDescent="0.3">
      <c r="A24" s="35" t="s">
        <v>19</v>
      </c>
      <c r="B24" s="36"/>
      <c r="C24" s="2" t="s">
        <v>28</v>
      </c>
    </row>
    <row r="25" spans="1:3" ht="18.75" x14ac:dyDescent="0.3">
      <c r="A25" s="30" t="s">
        <v>20</v>
      </c>
      <c r="B25" s="29"/>
      <c r="C25" s="2" t="s">
        <v>31</v>
      </c>
    </row>
    <row r="26" spans="1:3" ht="18.75" x14ac:dyDescent="0.3">
      <c r="A26" s="35" t="s">
        <v>21</v>
      </c>
      <c r="B26" s="36"/>
      <c r="C26" s="2" t="s">
        <v>28</v>
      </c>
    </row>
    <row r="27" spans="1:3" ht="18.75" x14ac:dyDescent="0.3">
      <c r="A27" s="35" t="s">
        <v>22</v>
      </c>
      <c r="B27" s="36"/>
      <c r="C27" s="2" t="s">
        <v>31</v>
      </c>
    </row>
    <row r="28" spans="1:3" ht="18.75" x14ac:dyDescent="0.3">
      <c r="A28" s="35" t="s">
        <v>23</v>
      </c>
      <c r="B28" s="36"/>
      <c r="C28" s="2" t="s">
        <v>28</v>
      </c>
    </row>
    <row r="29" spans="1:3" ht="18.75" x14ac:dyDescent="0.3">
      <c r="A29" s="35" t="s">
        <v>24</v>
      </c>
      <c r="B29" s="36"/>
      <c r="C29" s="2" t="s">
        <v>28</v>
      </c>
    </row>
    <row r="30" spans="1:3" ht="18.75" x14ac:dyDescent="0.3">
      <c r="A30" s="35" t="s">
        <v>25</v>
      </c>
      <c r="B30" s="36"/>
      <c r="C30" s="2" t="s">
        <v>31</v>
      </c>
    </row>
    <row r="31" spans="1:3" ht="18.75" x14ac:dyDescent="0.3">
      <c r="A31" s="35" t="s">
        <v>35</v>
      </c>
      <c r="B31" s="36"/>
      <c r="C31" s="2" t="s">
        <v>28</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9</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63</v>
      </c>
      <c r="B2" s="40"/>
      <c r="C2" s="40"/>
    </row>
    <row r="3" spans="1:8" ht="62.25" customHeight="1" x14ac:dyDescent="0.25">
      <c r="A3" s="41"/>
      <c r="B3" s="41"/>
      <c r="C3" s="41"/>
    </row>
    <row r="4" spans="1:8" s="1" customFormat="1" ht="18.75" x14ac:dyDescent="0.3">
      <c r="A4" s="43" t="s">
        <v>0</v>
      </c>
      <c r="B4" s="43"/>
      <c r="C4" s="34" t="s">
        <v>34</v>
      </c>
    </row>
    <row r="5" spans="1:8" ht="18.75" x14ac:dyDescent="0.3">
      <c r="A5" s="42" t="s">
        <v>1</v>
      </c>
      <c r="B5" s="42"/>
      <c r="C5" s="2"/>
      <c r="F5" t="s">
        <v>28</v>
      </c>
    </row>
    <row r="6" spans="1:8" ht="18.75" x14ac:dyDescent="0.3">
      <c r="A6" s="42" t="s">
        <v>2</v>
      </c>
      <c r="B6" s="42"/>
      <c r="C6" s="2"/>
      <c r="F6" t="s">
        <v>33</v>
      </c>
      <c r="H6" t="s">
        <v>46</v>
      </c>
    </row>
    <row r="7" spans="1:8" ht="18.75" x14ac:dyDescent="0.3">
      <c r="A7" s="42" t="s">
        <v>3</v>
      </c>
      <c r="B7" s="42"/>
      <c r="C7" s="2"/>
      <c r="F7" t="s">
        <v>29</v>
      </c>
    </row>
    <row r="8" spans="1:8" ht="18.75" x14ac:dyDescent="0.3">
      <c r="A8" s="42" t="s">
        <v>4</v>
      </c>
      <c r="B8" s="42"/>
      <c r="C8" s="2"/>
      <c r="F8" t="s">
        <v>32</v>
      </c>
    </row>
    <row r="9" spans="1:8" ht="18.75" x14ac:dyDescent="0.3">
      <c r="A9" s="42" t="s">
        <v>5</v>
      </c>
      <c r="B9" s="42"/>
      <c r="C9" s="2"/>
      <c r="F9" t="s">
        <v>31</v>
      </c>
    </row>
    <row r="10" spans="1:8" ht="18.75" x14ac:dyDescent="0.3">
      <c r="A10" s="42" t="s">
        <v>6</v>
      </c>
      <c r="B10" s="42"/>
      <c r="C10" s="2"/>
    </row>
    <row r="11" spans="1:8" ht="18.75" x14ac:dyDescent="0.3">
      <c r="A11" s="42" t="s">
        <v>7</v>
      </c>
      <c r="B11" s="42"/>
      <c r="C11" s="2"/>
    </row>
    <row r="12" spans="1:8" ht="18.75" x14ac:dyDescent="0.3">
      <c r="A12" s="42" t="s">
        <v>8</v>
      </c>
      <c r="B12" s="42"/>
      <c r="C12" s="2"/>
    </row>
    <row r="13" spans="1:8" ht="18.75" x14ac:dyDescent="0.3">
      <c r="A13" s="42" t="s">
        <v>9</v>
      </c>
      <c r="B13" s="42"/>
      <c r="C13" s="2"/>
    </row>
    <row r="14" spans="1:8" ht="18.75" x14ac:dyDescent="0.3">
      <c r="A14" s="42" t="s">
        <v>10</v>
      </c>
      <c r="B14" s="42"/>
      <c r="C14" s="2"/>
    </row>
    <row r="15" spans="1:8" ht="18.75" x14ac:dyDescent="0.3">
      <c r="A15" s="35" t="s">
        <v>45</v>
      </c>
      <c r="B15" s="36"/>
      <c r="C15" s="2"/>
    </row>
    <row r="16" spans="1:8" ht="18.75" x14ac:dyDescent="0.3">
      <c r="A16" s="35" t="s">
        <v>11</v>
      </c>
      <c r="B16" s="36"/>
      <c r="C16" s="2"/>
    </row>
    <row r="17" spans="1:3" ht="18.75" x14ac:dyDescent="0.3">
      <c r="A17" s="35" t="s">
        <v>12</v>
      </c>
      <c r="B17" s="36"/>
      <c r="C17" s="2"/>
    </row>
    <row r="18" spans="1:3" ht="18.75" x14ac:dyDescent="0.3">
      <c r="A18" s="35" t="s">
        <v>13</v>
      </c>
      <c r="B18" s="36"/>
      <c r="C18" s="2"/>
    </row>
    <row r="19" spans="1:3" ht="18.75" x14ac:dyDescent="0.3">
      <c r="A19" s="35" t="s">
        <v>14</v>
      </c>
      <c r="B19" s="36"/>
      <c r="C19" s="2"/>
    </row>
    <row r="20" spans="1:3" ht="18.75" x14ac:dyDescent="0.3">
      <c r="A20" s="35" t="s">
        <v>15</v>
      </c>
      <c r="B20" s="36"/>
      <c r="C20" s="2"/>
    </row>
    <row r="21" spans="1:3" ht="18.75" x14ac:dyDescent="0.3">
      <c r="A21" s="35" t="s">
        <v>16</v>
      </c>
      <c r="B21" s="36"/>
      <c r="C21" s="2"/>
    </row>
    <row r="22" spans="1:3" ht="18.75" x14ac:dyDescent="0.3">
      <c r="A22" s="35" t="s">
        <v>17</v>
      </c>
      <c r="B22" s="36"/>
      <c r="C22" s="2"/>
    </row>
    <row r="23" spans="1:3" ht="18.75" x14ac:dyDescent="0.3">
      <c r="A23" s="35" t="s">
        <v>18</v>
      </c>
      <c r="B23" s="36"/>
      <c r="C23" s="2"/>
    </row>
    <row r="24" spans="1:3" ht="18.75" x14ac:dyDescent="0.3">
      <c r="A24" s="35" t="s">
        <v>19</v>
      </c>
      <c r="B24" s="36"/>
      <c r="C24" s="2"/>
    </row>
    <row r="25" spans="1:3" ht="18.75" x14ac:dyDescent="0.3">
      <c r="A25" s="30" t="s">
        <v>20</v>
      </c>
      <c r="B25" s="29"/>
      <c r="C25" s="2"/>
    </row>
    <row r="26" spans="1:3" ht="18.75" x14ac:dyDescent="0.3">
      <c r="A26" s="35" t="s">
        <v>21</v>
      </c>
      <c r="B26" s="36"/>
      <c r="C26" s="2"/>
    </row>
    <row r="27" spans="1:3" ht="18.75" x14ac:dyDescent="0.3">
      <c r="A27" s="35" t="s">
        <v>22</v>
      </c>
      <c r="B27" s="36"/>
      <c r="C27" s="2"/>
    </row>
    <row r="28" spans="1:3" ht="18.75" x14ac:dyDescent="0.3">
      <c r="A28" s="35" t="s">
        <v>23</v>
      </c>
      <c r="B28" s="36"/>
      <c r="C28" s="2"/>
    </row>
    <row r="29" spans="1:3" ht="18.75" x14ac:dyDescent="0.3">
      <c r="A29" s="35" t="s">
        <v>24</v>
      </c>
      <c r="B29" s="36"/>
      <c r="C29" s="2"/>
    </row>
    <row r="30" spans="1:3" ht="18.75" x14ac:dyDescent="0.3">
      <c r="A30" s="35" t="s">
        <v>25</v>
      </c>
      <c r="B30" s="36"/>
      <c r="C30" s="2"/>
    </row>
    <row r="31" spans="1:3" ht="18.75" x14ac:dyDescent="0.3">
      <c r="A31" s="35" t="s">
        <v>35</v>
      </c>
      <c r="B31" s="36"/>
      <c r="C31" s="2"/>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0</v>
      </c>
      <c r="C37" s="5"/>
    </row>
    <row r="38" spans="1:8" ht="16.5" customHeight="1" x14ac:dyDescent="0.3">
      <c r="A38" s="6"/>
      <c r="G38" s="7">
        <f>SUM(B33:B37)</f>
        <v>0</v>
      </c>
      <c r="H38" s="5" t="str">
        <f>IF(G38=27,"Вірно!!!","ПОМИЛКА")</f>
        <v>ПОМИЛКА</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68</v>
      </c>
      <c r="B2" s="40"/>
      <c r="C2" s="40"/>
    </row>
    <row r="3" spans="1:8" ht="45" customHeight="1" x14ac:dyDescent="0.25">
      <c r="A3" s="41"/>
      <c r="B3" s="41"/>
      <c r="C3" s="41"/>
    </row>
    <row r="4" spans="1:8" s="1" customFormat="1" ht="18.75" x14ac:dyDescent="0.3">
      <c r="A4" s="43" t="s">
        <v>0</v>
      </c>
      <c r="B4" s="43"/>
      <c r="C4" s="34" t="s">
        <v>34</v>
      </c>
    </row>
    <row r="5" spans="1:8" ht="18.75" x14ac:dyDescent="0.3">
      <c r="A5" s="42" t="s">
        <v>1</v>
      </c>
      <c r="B5" s="42"/>
      <c r="C5" s="2" t="s">
        <v>31</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31</v>
      </c>
    </row>
    <row r="13" spans="1:8" ht="18.75" x14ac:dyDescent="0.3">
      <c r="A13" s="42" t="s">
        <v>9</v>
      </c>
      <c r="B13" s="42"/>
      <c r="C13" s="2" t="s">
        <v>31</v>
      </c>
    </row>
    <row r="14" spans="1:8" ht="18.75" x14ac:dyDescent="0.3">
      <c r="A14" s="42" t="s">
        <v>10</v>
      </c>
      <c r="B14" s="42"/>
      <c r="C14" s="2" t="s">
        <v>28</v>
      </c>
    </row>
    <row r="15" spans="1:8" ht="18.75" x14ac:dyDescent="0.3">
      <c r="A15" s="35" t="s">
        <v>45</v>
      </c>
      <c r="B15" s="36"/>
      <c r="C15" s="2" t="s">
        <v>28</v>
      </c>
    </row>
    <row r="16" spans="1:8" ht="18.75" x14ac:dyDescent="0.3">
      <c r="A16" s="35" t="s">
        <v>11</v>
      </c>
      <c r="B16" s="36"/>
      <c r="C16" s="2" t="s">
        <v>31</v>
      </c>
    </row>
    <row r="17" spans="1:3" ht="18.75" x14ac:dyDescent="0.3">
      <c r="A17" s="35" t="s">
        <v>12</v>
      </c>
      <c r="B17" s="36"/>
      <c r="C17" s="2" t="s">
        <v>28</v>
      </c>
    </row>
    <row r="18" spans="1:3" ht="18.75" x14ac:dyDescent="0.3">
      <c r="A18" s="35" t="s">
        <v>13</v>
      </c>
      <c r="B18" s="36"/>
      <c r="C18" s="2" t="s">
        <v>28</v>
      </c>
    </row>
    <row r="19" spans="1:3" ht="18.75" x14ac:dyDescent="0.3">
      <c r="A19" s="35" t="s">
        <v>14</v>
      </c>
      <c r="B19" s="36"/>
      <c r="C19" s="2" t="s">
        <v>31</v>
      </c>
    </row>
    <row r="20" spans="1:3" ht="18.75" x14ac:dyDescent="0.3">
      <c r="A20" s="35" t="s">
        <v>15</v>
      </c>
      <c r="B20" s="36"/>
      <c r="C20" s="2" t="s">
        <v>28</v>
      </c>
    </row>
    <row r="21" spans="1:3" ht="18.75" x14ac:dyDescent="0.3">
      <c r="A21" s="35" t="s">
        <v>16</v>
      </c>
      <c r="B21" s="36"/>
      <c r="C21" s="2" t="s">
        <v>28</v>
      </c>
    </row>
    <row r="22" spans="1:3" ht="18.75" x14ac:dyDescent="0.3">
      <c r="A22" s="35" t="s">
        <v>17</v>
      </c>
      <c r="B22" s="36"/>
      <c r="C22" s="2" t="s">
        <v>31</v>
      </c>
    </row>
    <row r="23" spans="1:3" ht="18.75" x14ac:dyDescent="0.3">
      <c r="A23" s="35" t="s">
        <v>18</v>
      </c>
      <c r="B23" s="36"/>
      <c r="C23" s="2" t="s">
        <v>28</v>
      </c>
    </row>
    <row r="24" spans="1:3" ht="18.75" x14ac:dyDescent="0.3">
      <c r="A24" s="35" t="s">
        <v>19</v>
      </c>
      <c r="B24" s="36"/>
      <c r="C24" s="2" t="s">
        <v>28</v>
      </c>
    </row>
    <row r="25" spans="1:3" ht="18.75" x14ac:dyDescent="0.3">
      <c r="A25" s="30" t="s">
        <v>20</v>
      </c>
      <c r="B25" s="29"/>
      <c r="C25" s="2" t="s">
        <v>31</v>
      </c>
    </row>
    <row r="26" spans="1:3" ht="18.75" x14ac:dyDescent="0.3">
      <c r="A26" s="35" t="s">
        <v>21</v>
      </c>
      <c r="B26" s="36"/>
      <c r="C26" s="2" t="s">
        <v>28</v>
      </c>
    </row>
    <row r="27" spans="1:3" ht="18.75" x14ac:dyDescent="0.3">
      <c r="A27" s="35" t="s">
        <v>22</v>
      </c>
      <c r="B27" s="36"/>
      <c r="C27" s="2" t="s">
        <v>31</v>
      </c>
    </row>
    <row r="28" spans="1:3" ht="18.75" x14ac:dyDescent="0.3">
      <c r="A28" s="35" t="s">
        <v>23</v>
      </c>
      <c r="B28" s="36"/>
      <c r="C28" s="2" t="s">
        <v>28</v>
      </c>
    </row>
    <row r="29" spans="1:3" ht="18.75" x14ac:dyDescent="0.3">
      <c r="A29" s="35" t="s">
        <v>24</v>
      </c>
      <c r="B29" s="36"/>
      <c r="C29" s="2" t="s">
        <v>28</v>
      </c>
    </row>
    <row r="30" spans="1:3" ht="18.75" x14ac:dyDescent="0.3">
      <c r="A30" s="35" t="s">
        <v>25</v>
      </c>
      <c r="B30" s="36"/>
      <c r="C30" s="2" t="s">
        <v>31</v>
      </c>
    </row>
    <row r="31" spans="1:3" ht="18.75" x14ac:dyDescent="0.3">
      <c r="A31" s="35" t="s">
        <v>35</v>
      </c>
      <c r="B31" s="36"/>
      <c r="C31" s="2" t="s">
        <v>28</v>
      </c>
    </row>
    <row r="32" spans="1:3" x14ac:dyDescent="0.25">
      <c r="A32" s="3"/>
      <c r="B32" s="3"/>
      <c r="C32" s="3" t="s">
        <v>27</v>
      </c>
    </row>
    <row r="33" spans="1:8" ht="20.25" x14ac:dyDescent="0.3">
      <c r="A33" s="11" t="s">
        <v>28</v>
      </c>
      <c r="B33" s="12">
        <f>COUNTIF(C5:C31,A33)</f>
        <v>17</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69</v>
      </c>
      <c r="B2" s="40"/>
      <c r="C2" s="40"/>
    </row>
    <row r="3" spans="1:8" ht="102" customHeight="1" x14ac:dyDescent="0.25">
      <c r="A3" s="41"/>
      <c r="B3" s="41"/>
      <c r="C3" s="41"/>
    </row>
    <row r="4" spans="1:8" s="1" customFormat="1" ht="18.75" x14ac:dyDescent="0.3">
      <c r="A4" s="43" t="s">
        <v>0</v>
      </c>
      <c r="B4" s="43"/>
      <c r="C4" s="34"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28</v>
      </c>
    </row>
    <row r="15" spans="1:8" ht="18.75" x14ac:dyDescent="0.3">
      <c r="A15" s="35" t="s">
        <v>45</v>
      </c>
      <c r="B15" s="36"/>
      <c r="C15" s="2" t="s">
        <v>28</v>
      </c>
    </row>
    <row r="16" spans="1:8" ht="18.75" x14ac:dyDescent="0.3">
      <c r="A16" s="35" t="s">
        <v>11</v>
      </c>
      <c r="B16" s="36"/>
      <c r="C16" s="2" t="s">
        <v>31</v>
      </c>
    </row>
    <row r="17" spans="1:3" ht="18.75" x14ac:dyDescent="0.3">
      <c r="A17" s="35" t="s">
        <v>12</v>
      </c>
      <c r="B17" s="36"/>
      <c r="C17" s="2" t="s">
        <v>28</v>
      </c>
    </row>
    <row r="18" spans="1:3" ht="18.75" x14ac:dyDescent="0.3">
      <c r="A18" s="35" t="s">
        <v>13</v>
      </c>
      <c r="B18" s="36"/>
      <c r="C18" s="2" t="s">
        <v>28</v>
      </c>
    </row>
    <row r="19" spans="1:3" ht="18.75" x14ac:dyDescent="0.3">
      <c r="A19" s="35" t="s">
        <v>14</v>
      </c>
      <c r="B19" s="36"/>
      <c r="C19" s="2" t="s">
        <v>31</v>
      </c>
    </row>
    <row r="20" spans="1:3" ht="18.75" x14ac:dyDescent="0.3">
      <c r="A20" s="35" t="s">
        <v>15</v>
      </c>
      <c r="B20" s="36"/>
      <c r="C20" s="2" t="s">
        <v>28</v>
      </c>
    </row>
    <row r="21" spans="1:3" ht="18.75" x14ac:dyDescent="0.3">
      <c r="A21" s="35" t="s">
        <v>16</v>
      </c>
      <c r="B21" s="36"/>
      <c r="C21" s="2" t="s">
        <v>28</v>
      </c>
    </row>
    <row r="22" spans="1:3" ht="18.75" x14ac:dyDescent="0.3">
      <c r="A22" s="35" t="s">
        <v>17</v>
      </c>
      <c r="B22" s="36"/>
      <c r="C22" s="2" t="s">
        <v>31</v>
      </c>
    </row>
    <row r="23" spans="1:3" ht="18.75" x14ac:dyDescent="0.3">
      <c r="A23" s="35" t="s">
        <v>18</v>
      </c>
      <c r="B23" s="36"/>
      <c r="C23" s="2" t="s">
        <v>28</v>
      </c>
    </row>
    <row r="24" spans="1:3" ht="18.75" x14ac:dyDescent="0.3">
      <c r="A24" s="35" t="s">
        <v>19</v>
      </c>
      <c r="B24" s="36"/>
      <c r="C24" s="2" t="s">
        <v>28</v>
      </c>
    </row>
    <row r="25" spans="1:3" ht="18.75" x14ac:dyDescent="0.3">
      <c r="A25" s="30" t="s">
        <v>20</v>
      </c>
      <c r="B25" s="29"/>
      <c r="C25" s="2" t="s">
        <v>31</v>
      </c>
    </row>
    <row r="26" spans="1:3" ht="18.75" x14ac:dyDescent="0.3">
      <c r="A26" s="35" t="s">
        <v>21</v>
      </c>
      <c r="B26" s="36"/>
      <c r="C26" s="2" t="s">
        <v>28</v>
      </c>
    </row>
    <row r="27" spans="1:3" ht="18.75" x14ac:dyDescent="0.3">
      <c r="A27" s="35" t="s">
        <v>22</v>
      </c>
      <c r="B27" s="36"/>
      <c r="C27" s="2" t="s">
        <v>31</v>
      </c>
    </row>
    <row r="28" spans="1:3" ht="18.75" x14ac:dyDescent="0.3">
      <c r="A28" s="35" t="s">
        <v>23</v>
      </c>
      <c r="B28" s="36"/>
      <c r="C28" s="2" t="s">
        <v>28</v>
      </c>
    </row>
    <row r="29" spans="1:3" ht="18.75" x14ac:dyDescent="0.3">
      <c r="A29" s="35" t="s">
        <v>24</v>
      </c>
      <c r="B29" s="36"/>
      <c r="C29" s="2" t="s">
        <v>28</v>
      </c>
    </row>
    <row r="30" spans="1:3" ht="18.75" x14ac:dyDescent="0.3">
      <c r="A30" s="35" t="s">
        <v>25</v>
      </c>
      <c r="B30" s="36"/>
      <c r="C30" s="2" t="s">
        <v>31</v>
      </c>
    </row>
    <row r="31" spans="1:3" ht="18.75" x14ac:dyDescent="0.3">
      <c r="A31" s="35" t="s">
        <v>35</v>
      </c>
      <c r="B31" s="36"/>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zoomScale="175" zoomScaleNormal="175" workbookViewId="0">
      <selection activeCell="C31" sqref="C31"/>
    </sheetView>
  </sheetViews>
  <sheetFormatPr defaultRowHeight="15" x14ac:dyDescent="0.25"/>
  <cols>
    <col min="1" max="1" width="26.140625" customWidth="1"/>
    <col min="2" max="2" width="30.42578125" customWidth="1"/>
    <col min="3" max="3" width="38.7109375" customWidth="1"/>
  </cols>
  <sheetData>
    <row r="1" spans="1:3" ht="50.25" customHeight="1" x14ac:dyDescent="0.25">
      <c r="C1" s="15" t="s">
        <v>40</v>
      </c>
    </row>
    <row r="2" spans="1:3" x14ac:dyDescent="0.25">
      <c r="A2" s="50" t="s">
        <v>37</v>
      </c>
      <c r="B2" s="50"/>
      <c r="C2" s="50"/>
    </row>
    <row r="3" spans="1:3" ht="27" customHeight="1" x14ac:dyDescent="0.25">
      <c r="A3" s="51"/>
      <c r="B3" s="51"/>
      <c r="C3" s="51"/>
    </row>
    <row r="4" spans="1:3" ht="18.75" x14ac:dyDescent="0.3">
      <c r="A4" s="43" t="s">
        <v>0</v>
      </c>
      <c r="B4" s="43"/>
      <c r="C4" s="14" t="s">
        <v>34</v>
      </c>
    </row>
    <row r="5" spans="1:3" ht="18.75" x14ac:dyDescent="0.3">
      <c r="A5" s="42" t="s">
        <v>1</v>
      </c>
      <c r="B5" s="42"/>
      <c r="C5" s="2" t="s">
        <v>28</v>
      </c>
    </row>
    <row r="6" spans="1:3" ht="18.75" x14ac:dyDescent="0.3">
      <c r="A6" s="42" t="s">
        <v>2</v>
      </c>
      <c r="B6" s="42"/>
      <c r="C6" s="2" t="s">
        <v>28</v>
      </c>
    </row>
    <row r="7" spans="1:3" ht="18.75" x14ac:dyDescent="0.3">
      <c r="A7" s="42" t="s">
        <v>3</v>
      </c>
      <c r="B7" s="42"/>
      <c r="C7" s="2" t="s">
        <v>28</v>
      </c>
    </row>
    <row r="8" spans="1:3" ht="18.75" x14ac:dyDescent="0.3">
      <c r="A8" s="42" t="s">
        <v>4</v>
      </c>
      <c r="B8" s="42"/>
      <c r="C8" s="2" t="s">
        <v>28</v>
      </c>
    </row>
    <row r="9" spans="1:3" ht="18.75" x14ac:dyDescent="0.3">
      <c r="A9" s="42" t="s">
        <v>5</v>
      </c>
      <c r="B9" s="42"/>
      <c r="C9" s="2" t="s">
        <v>28</v>
      </c>
    </row>
    <row r="10" spans="1:3" ht="18.75" x14ac:dyDescent="0.3">
      <c r="A10" s="42" t="s">
        <v>6</v>
      </c>
      <c r="B10" s="42"/>
      <c r="C10" s="2" t="s">
        <v>28</v>
      </c>
    </row>
    <row r="11" spans="1:3" ht="18.75" x14ac:dyDescent="0.3">
      <c r="A11" s="42" t="s">
        <v>7</v>
      </c>
      <c r="B11" s="42"/>
      <c r="C11" s="2" t="s">
        <v>28</v>
      </c>
    </row>
    <row r="12" spans="1:3" ht="18.75" x14ac:dyDescent="0.3">
      <c r="A12" s="42" t="s">
        <v>8</v>
      </c>
      <c r="B12" s="42"/>
      <c r="C12" s="2" t="s">
        <v>28</v>
      </c>
    </row>
    <row r="13" spans="1:3" ht="18.75" x14ac:dyDescent="0.3">
      <c r="A13" s="42" t="s">
        <v>9</v>
      </c>
      <c r="B13" s="42"/>
      <c r="C13" s="2" t="s">
        <v>28</v>
      </c>
    </row>
    <row r="14" spans="1:3" ht="18.75" x14ac:dyDescent="0.3">
      <c r="A14" s="42" t="s">
        <v>10</v>
      </c>
      <c r="B14" s="42"/>
      <c r="C14" s="2" t="s">
        <v>31</v>
      </c>
    </row>
    <row r="15" spans="1:3" ht="18.75" x14ac:dyDescent="0.3">
      <c r="A15" s="42" t="s">
        <v>11</v>
      </c>
      <c r="B15" s="42"/>
      <c r="C15" s="2" t="s">
        <v>28</v>
      </c>
    </row>
    <row r="16" spans="1:3" ht="18.75" x14ac:dyDescent="0.3">
      <c r="A16" s="42" t="s">
        <v>12</v>
      </c>
      <c r="B16" s="42"/>
      <c r="C16" s="2" t="s">
        <v>28</v>
      </c>
    </row>
    <row r="17" spans="1:3" ht="18.75" x14ac:dyDescent="0.3">
      <c r="A17" s="42" t="s">
        <v>13</v>
      </c>
      <c r="B17" s="42"/>
      <c r="C17" s="2" t="s">
        <v>28</v>
      </c>
    </row>
    <row r="18" spans="1:3" ht="18.75" x14ac:dyDescent="0.3">
      <c r="A18" s="42" t="s">
        <v>14</v>
      </c>
      <c r="B18" s="42"/>
      <c r="C18" s="2" t="s">
        <v>28</v>
      </c>
    </row>
    <row r="19" spans="1:3" ht="18.75" x14ac:dyDescent="0.3">
      <c r="A19" s="42" t="s">
        <v>15</v>
      </c>
      <c r="B19" s="42"/>
      <c r="C19" s="2" t="s">
        <v>28</v>
      </c>
    </row>
    <row r="20" spans="1:3" ht="18.75" x14ac:dyDescent="0.3">
      <c r="A20" s="42" t="s">
        <v>16</v>
      </c>
      <c r="B20" s="42"/>
      <c r="C20" s="2" t="s">
        <v>28</v>
      </c>
    </row>
    <row r="21" spans="1:3" ht="18.75" x14ac:dyDescent="0.3">
      <c r="A21" s="42" t="s">
        <v>17</v>
      </c>
      <c r="B21" s="42"/>
      <c r="C21" s="2" t="s">
        <v>31</v>
      </c>
    </row>
    <row r="22" spans="1:3" ht="18.75" x14ac:dyDescent="0.3">
      <c r="A22" s="42" t="s">
        <v>18</v>
      </c>
      <c r="B22" s="42"/>
      <c r="C22" s="2" t="s">
        <v>31</v>
      </c>
    </row>
    <row r="23" spans="1:3" ht="18.75" x14ac:dyDescent="0.3">
      <c r="A23" s="42" t="s">
        <v>19</v>
      </c>
      <c r="B23" s="42"/>
      <c r="C23" s="2" t="s">
        <v>28</v>
      </c>
    </row>
    <row r="24" spans="1:3" ht="18.75" x14ac:dyDescent="0.3">
      <c r="A24" s="42" t="s">
        <v>20</v>
      </c>
      <c r="B24" s="42"/>
      <c r="C24" s="2" t="s">
        <v>28</v>
      </c>
    </row>
    <row r="25" spans="1:3" ht="18.75" x14ac:dyDescent="0.3">
      <c r="A25" s="42" t="s">
        <v>21</v>
      </c>
      <c r="B25" s="42"/>
      <c r="C25" s="2" t="s">
        <v>28</v>
      </c>
    </row>
    <row r="26" spans="1:3" ht="18.75" x14ac:dyDescent="0.3">
      <c r="A26" s="42" t="s">
        <v>22</v>
      </c>
      <c r="B26" s="42"/>
      <c r="C26" s="2" t="s">
        <v>28</v>
      </c>
    </row>
    <row r="27" spans="1:3" ht="18.75" x14ac:dyDescent="0.3">
      <c r="A27" s="42" t="s">
        <v>23</v>
      </c>
      <c r="B27" s="42"/>
      <c r="C27" s="2" t="s">
        <v>31</v>
      </c>
    </row>
    <row r="28" spans="1:3" ht="18.75" x14ac:dyDescent="0.3">
      <c r="A28" s="42" t="s">
        <v>24</v>
      </c>
      <c r="B28" s="42"/>
      <c r="C28" s="2" t="s">
        <v>28</v>
      </c>
    </row>
    <row r="29" spans="1:3" ht="18.75" x14ac:dyDescent="0.3">
      <c r="A29" s="42" t="s">
        <v>25</v>
      </c>
      <c r="B29" s="42"/>
      <c r="C29" s="2" t="s">
        <v>28</v>
      </c>
    </row>
    <row r="30" spans="1:3" ht="18.75" x14ac:dyDescent="0.3">
      <c r="A30" s="42" t="s">
        <v>26</v>
      </c>
      <c r="B30" s="42"/>
      <c r="C30" s="2" t="s">
        <v>28</v>
      </c>
    </row>
    <row r="31" spans="1:3" ht="18.75" x14ac:dyDescent="0.3">
      <c r="A31" s="42" t="s">
        <v>35</v>
      </c>
      <c r="B31" s="42"/>
      <c r="C31" s="2" t="s">
        <v>28</v>
      </c>
    </row>
    <row r="32" spans="1:3"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12" customHeight="1" x14ac:dyDescent="0.3">
      <c r="A38" s="6"/>
    </row>
    <row r="39" spans="1:3" ht="7.5" customHeight="1" x14ac:dyDescent="0.25"/>
    <row r="40" spans="1:3" ht="18.75" x14ac:dyDescent="0.3">
      <c r="A40" s="8" t="s">
        <v>30</v>
      </c>
      <c r="B40" s="8"/>
      <c r="C40" s="10" t="str">
        <f>'Порядок денний'!C40</f>
        <v>Молнар Є.Є.</v>
      </c>
    </row>
    <row r="41" spans="1:3" ht="8.25" customHeight="1" x14ac:dyDescent="0.3">
      <c r="A41" s="8"/>
      <c r="B41" s="8"/>
      <c r="C41" s="10"/>
    </row>
    <row r="42" spans="1:3" ht="18.75" x14ac:dyDescent="0.3">
      <c r="A42" s="8" t="s">
        <v>36</v>
      </c>
      <c r="B42" s="8"/>
      <c r="C42" s="10" t="str">
        <f>'Порядок денний'!C42</f>
        <v>Андрійчук В.І.</v>
      </c>
    </row>
    <row r="43" spans="1:3" ht="9.75" customHeight="1" x14ac:dyDescent="0.3">
      <c r="A43" s="8"/>
      <c r="B43" s="8"/>
      <c r="C43" s="10"/>
    </row>
    <row r="44" spans="1:3" ht="18.75" x14ac:dyDescent="0.3">
      <c r="A44" s="8" t="s">
        <v>36</v>
      </c>
      <c r="B44" s="8"/>
      <c r="C44" s="10" t="str">
        <f>'Порядок денний'!C44</f>
        <v>Косівський М.І.</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70</v>
      </c>
      <c r="B2" s="40"/>
      <c r="C2" s="40"/>
    </row>
    <row r="3" spans="1:8" ht="61.5" customHeight="1" x14ac:dyDescent="0.25">
      <c r="A3" s="41"/>
      <c r="B3" s="41"/>
      <c r="C3" s="41"/>
    </row>
    <row r="4" spans="1:8" s="1" customFormat="1" ht="18.75" x14ac:dyDescent="0.3">
      <c r="A4" s="43" t="s">
        <v>0</v>
      </c>
      <c r="B4" s="43"/>
      <c r="C4" s="37"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28</v>
      </c>
    </row>
    <row r="15" spans="1:8" ht="18.75" x14ac:dyDescent="0.3">
      <c r="A15" s="38" t="s">
        <v>45</v>
      </c>
      <c r="B15" s="39"/>
      <c r="C15" s="2" t="s">
        <v>28</v>
      </c>
    </row>
    <row r="16" spans="1:8" ht="18.75" x14ac:dyDescent="0.3">
      <c r="A16" s="38" t="s">
        <v>11</v>
      </c>
      <c r="B16" s="39"/>
      <c r="C16" s="2" t="s">
        <v>31</v>
      </c>
    </row>
    <row r="17" spans="1:3" ht="18.75" x14ac:dyDescent="0.3">
      <c r="A17" s="38" t="s">
        <v>12</v>
      </c>
      <c r="B17" s="39"/>
      <c r="C17" s="2" t="s">
        <v>28</v>
      </c>
    </row>
    <row r="18" spans="1:3" ht="18.75" x14ac:dyDescent="0.3">
      <c r="A18" s="38" t="s">
        <v>13</v>
      </c>
      <c r="B18" s="39"/>
      <c r="C18" s="2" t="s">
        <v>28</v>
      </c>
    </row>
    <row r="19" spans="1:3" ht="18.75" x14ac:dyDescent="0.3">
      <c r="A19" s="38" t="s">
        <v>14</v>
      </c>
      <c r="B19" s="39"/>
      <c r="C19" s="2" t="s">
        <v>31</v>
      </c>
    </row>
    <row r="20" spans="1:3" ht="18.75" x14ac:dyDescent="0.3">
      <c r="A20" s="38" t="s">
        <v>15</v>
      </c>
      <c r="B20" s="39"/>
      <c r="C20" s="2" t="s">
        <v>28</v>
      </c>
    </row>
    <row r="21" spans="1:3" ht="18.75" x14ac:dyDescent="0.3">
      <c r="A21" s="38" t="s">
        <v>16</v>
      </c>
      <c r="B21" s="39"/>
      <c r="C21" s="2" t="s">
        <v>28</v>
      </c>
    </row>
    <row r="22" spans="1:3" ht="18.75" x14ac:dyDescent="0.3">
      <c r="A22" s="38" t="s">
        <v>17</v>
      </c>
      <c r="B22" s="39"/>
      <c r="C22" s="2" t="s">
        <v>31</v>
      </c>
    </row>
    <row r="23" spans="1:3" ht="18.75" x14ac:dyDescent="0.3">
      <c r="A23" s="38" t="s">
        <v>18</v>
      </c>
      <c r="B23" s="39"/>
      <c r="C23" s="2" t="s">
        <v>28</v>
      </c>
    </row>
    <row r="24" spans="1:3" ht="18.75" x14ac:dyDescent="0.3">
      <c r="A24" s="38" t="s">
        <v>19</v>
      </c>
      <c r="B24" s="39"/>
      <c r="C24" s="2" t="s">
        <v>28</v>
      </c>
    </row>
    <row r="25" spans="1:3" ht="18.75" x14ac:dyDescent="0.3">
      <c r="A25" s="30" t="s">
        <v>20</v>
      </c>
      <c r="B25" s="29"/>
      <c r="C25" s="2" t="s">
        <v>31</v>
      </c>
    </row>
    <row r="26" spans="1:3" ht="18.75" x14ac:dyDescent="0.3">
      <c r="A26" s="38" t="s">
        <v>21</v>
      </c>
      <c r="B26" s="39"/>
      <c r="C26" s="2" t="s">
        <v>28</v>
      </c>
    </row>
    <row r="27" spans="1:3" ht="18.75" x14ac:dyDescent="0.3">
      <c r="A27" s="38" t="s">
        <v>22</v>
      </c>
      <c r="B27" s="39"/>
      <c r="C27" s="2" t="s">
        <v>31</v>
      </c>
    </row>
    <row r="28" spans="1:3" ht="18.75" x14ac:dyDescent="0.3">
      <c r="A28" s="38" t="s">
        <v>23</v>
      </c>
      <c r="B28" s="39"/>
      <c r="C28" s="2" t="s">
        <v>28</v>
      </c>
    </row>
    <row r="29" spans="1:3" ht="18.75" x14ac:dyDescent="0.3">
      <c r="A29" s="38" t="s">
        <v>24</v>
      </c>
      <c r="B29" s="39"/>
      <c r="C29" s="2" t="s">
        <v>28</v>
      </c>
    </row>
    <row r="30" spans="1:3" ht="18.75" x14ac:dyDescent="0.3">
      <c r="A30" s="38" t="s">
        <v>25</v>
      </c>
      <c r="B30" s="39"/>
      <c r="C30" s="2" t="s">
        <v>31</v>
      </c>
    </row>
    <row r="31" spans="1:3" ht="18.75" x14ac:dyDescent="0.3">
      <c r="A31" s="38" t="s">
        <v>35</v>
      </c>
      <c r="B31" s="39"/>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71</v>
      </c>
      <c r="B2" s="40"/>
      <c r="C2" s="40"/>
    </row>
    <row r="3" spans="1:8" ht="45" customHeight="1" x14ac:dyDescent="0.25">
      <c r="A3" s="41"/>
      <c r="B3" s="41"/>
      <c r="C3" s="41"/>
    </row>
    <row r="4" spans="1:8" s="1" customFormat="1" ht="18.75" x14ac:dyDescent="0.3">
      <c r="A4" s="43" t="s">
        <v>0</v>
      </c>
      <c r="B4" s="43"/>
      <c r="C4" s="37"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28</v>
      </c>
    </row>
    <row r="15" spans="1:8" ht="18.75" x14ac:dyDescent="0.3">
      <c r="A15" s="38" t="s">
        <v>45</v>
      </c>
      <c r="B15" s="39"/>
      <c r="C15" s="2" t="s">
        <v>28</v>
      </c>
    </row>
    <row r="16" spans="1:8" ht="18.75" x14ac:dyDescent="0.3">
      <c r="A16" s="38" t="s">
        <v>11</v>
      </c>
      <c r="B16" s="39"/>
      <c r="C16" s="2" t="s">
        <v>31</v>
      </c>
    </row>
    <row r="17" spans="1:3" ht="18.75" x14ac:dyDescent="0.3">
      <c r="A17" s="38" t="s">
        <v>12</v>
      </c>
      <c r="B17" s="39"/>
      <c r="C17" s="2" t="s">
        <v>28</v>
      </c>
    </row>
    <row r="18" spans="1:3" ht="18.75" x14ac:dyDescent="0.3">
      <c r="A18" s="38" t="s">
        <v>13</v>
      </c>
      <c r="B18" s="39"/>
      <c r="C18" s="2" t="s">
        <v>28</v>
      </c>
    </row>
    <row r="19" spans="1:3" ht="18.75" x14ac:dyDescent="0.3">
      <c r="A19" s="38" t="s">
        <v>14</v>
      </c>
      <c r="B19" s="39"/>
      <c r="C19" s="2" t="s">
        <v>31</v>
      </c>
    </row>
    <row r="20" spans="1:3" ht="18.75" x14ac:dyDescent="0.3">
      <c r="A20" s="38" t="s">
        <v>15</v>
      </c>
      <c r="B20" s="39"/>
      <c r="C20" s="2" t="s">
        <v>28</v>
      </c>
    </row>
    <row r="21" spans="1:3" ht="18.75" x14ac:dyDescent="0.3">
      <c r="A21" s="38" t="s">
        <v>16</v>
      </c>
      <c r="B21" s="39"/>
      <c r="C21" s="2" t="s">
        <v>28</v>
      </c>
    </row>
    <row r="22" spans="1:3" ht="18.75" x14ac:dyDescent="0.3">
      <c r="A22" s="38" t="s">
        <v>17</v>
      </c>
      <c r="B22" s="39"/>
      <c r="C22" s="2" t="s">
        <v>31</v>
      </c>
    </row>
    <row r="23" spans="1:3" ht="18.75" x14ac:dyDescent="0.3">
      <c r="A23" s="38" t="s">
        <v>18</v>
      </c>
      <c r="B23" s="39"/>
      <c r="C23" s="2" t="s">
        <v>28</v>
      </c>
    </row>
    <row r="24" spans="1:3" ht="18.75" x14ac:dyDescent="0.3">
      <c r="A24" s="38" t="s">
        <v>19</v>
      </c>
      <c r="B24" s="39"/>
      <c r="C24" s="2" t="s">
        <v>28</v>
      </c>
    </row>
    <row r="25" spans="1:3" ht="18.75" x14ac:dyDescent="0.3">
      <c r="A25" s="30" t="s">
        <v>20</v>
      </c>
      <c r="B25" s="29"/>
      <c r="C25" s="2" t="s">
        <v>31</v>
      </c>
    </row>
    <row r="26" spans="1:3" ht="18.75" x14ac:dyDescent="0.3">
      <c r="A26" s="38" t="s">
        <v>21</v>
      </c>
      <c r="B26" s="39"/>
      <c r="C26" s="2" t="s">
        <v>28</v>
      </c>
    </row>
    <row r="27" spans="1:3" ht="18.75" x14ac:dyDescent="0.3">
      <c r="A27" s="38" t="s">
        <v>22</v>
      </c>
      <c r="B27" s="39"/>
      <c r="C27" s="2" t="s">
        <v>31</v>
      </c>
    </row>
    <row r="28" spans="1:3" ht="18.75" x14ac:dyDescent="0.3">
      <c r="A28" s="38" t="s">
        <v>23</v>
      </c>
      <c r="B28" s="39"/>
      <c r="C28" s="2" t="s">
        <v>28</v>
      </c>
    </row>
    <row r="29" spans="1:3" ht="18.75" x14ac:dyDescent="0.3">
      <c r="A29" s="38" t="s">
        <v>24</v>
      </c>
      <c r="B29" s="39"/>
      <c r="C29" s="2" t="s">
        <v>28</v>
      </c>
    </row>
    <row r="30" spans="1:3" ht="18.75" x14ac:dyDescent="0.3">
      <c r="A30" s="38" t="s">
        <v>25</v>
      </c>
      <c r="B30" s="39"/>
      <c r="C30" s="2" t="s">
        <v>31</v>
      </c>
    </row>
    <row r="31" spans="1:3" ht="18.75" x14ac:dyDescent="0.3">
      <c r="A31" s="38" t="s">
        <v>35</v>
      </c>
      <c r="B31" s="39"/>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6"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72</v>
      </c>
      <c r="B2" s="40"/>
      <c r="C2" s="40"/>
    </row>
    <row r="3" spans="1:8" ht="45" customHeight="1" x14ac:dyDescent="0.25">
      <c r="A3" s="41"/>
      <c r="B3" s="41"/>
      <c r="C3" s="41"/>
    </row>
    <row r="4" spans="1:8" s="1" customFormat="1" ht="18.75" x14ac:dyDescent="0.3">
      <c r="A4" s="43" t="s">
        <v>0</v>
      </c>
      <c r="B4" s="43"/>
      <c r="C4" s="37"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28</v>
      </c>
    </row>
    <row r="15" spans="1:8" ht="18.75" x14ac:dyDescent="0.3">
      <c r="A15" s="38" t="s">
        <v>45</v>
      </c>
      <c r="B15" s="39"/>
      <c r="C15" s="2" t="s">
        <v>28</v>
      </c>
    </row>
    <row r="16" spans="1:8" ht="18.75" x14ac:dyDescent="0.3">
      <c r="A16" s="38" t="s">
        <v>11</v>
      </c>
      <c r="B16" s="39"/>
      <c r="C16" s="2" t="s">
        <v>31</v>
      </c>
    </row>
    <row r="17" spans="1:3" ht="18.75" x14ac:dyDescent="0.3">
      <c r="A17" s="38" t="s">
        <v>12</v>
      </c>
      <c r="B17" s="39"/>
      <c r="C17" s="2" t="s">
        <v>28</v>
      </c>
    </row>
    <row r="18" spans="1:3" ht="18.75" x14ac:dyDescent="0.3">
      <c r="A18" s="38" t="s">
        <v>13</v>
      </c>
      <c r="B18" s="39"/>
      <c r="C18" s="2" t="s">
        <v>28</v>
      </c>
    </row>
    <row r="19" spans="1:3" ht="18.75" x14ac:dyDescent="0.3">
      <c r="A19" s="38" t="s">
        <v>14</v>
      </c>
      <c r="B19" s="39"/>
      <c r="C19" s="2" t="s">
        <v>31</v>
      </c>
    </row>
    <row r="20" spans="1:3" ht="18.75" x14ac:dyDescent="0.3">
      <c r="A20" s="38" t="s">
        <v>15</v>
      </c>
      <c r="B20" s="39"/>
      <c r="C20" s="2" t="s">
        <v>28</v>
      </c>
    </row>
    <row r="21" spans="1:3" ht="18.75" x14ac:dyDescent="0.3">
      <c r="A21" s="38" t="s">
        <v>16</v>
      </c>
      <c r="B21" s="39"/>
      <c r="C21" s="2" t="s">
        <v>28</v>
      </c>
    </row>
    <row r="22" spans="1:3" ht="18.75" x14ac:dyDescent="0.3">
      <c r="A22" s="38" t="s">
        <v>17</v>
      </c>
      <c r="B22" s="39"/>
      <c r="C22" s="2" t="s">
        <v>31</v>
      </c>
    </row>
    <row r="23" spans="1:3" ht="18.75" x14ac:dyDescent="0.3">
      <c r="A23" s="38" t="s">
        <v>18</v>
      </c>
      <c r="B23" s="39"/>
      <c r="C23" s="2" t="s">
        <v>28</v>
      </c>
    </row>
    <row r="24" spans="1:3" ht="18.75" x14ac:dyDescent="0.3">
      <c r="A24" s="38" t="s">
        <v>19</v>
      </c>
      <c r="B24" s="39"/>
      <c r="C24" s="2" t="s">
        <v>28</v>
      </c>
    </row>
    <row r="25" spans="1:3" ht="18.75" x14ac:dyDescent="0.3">
      <c r="A25" s="30" t="s">
        <v>20</v>
      </c>
      <c r="B25" s="29"/>
      <c r="C25" s="2" t="s">
        <v>31</v>
      </c>
    </row>
    <row r="26" spans="1:3" ht="18.75" x14ac:dyDescent="0.3">
      <c r="A26" s="38" t="s">
        <v>21</v>
      </c>
      <c r="B26" s="39"/>
      <c r="C26" s="2" t="s">
        <v>28</v>
      </c>
    </row>
    <row r="27" spans="1:3" ht="18.75" x14ac:dyDescent="0.3">
      <c r="A27" s="38" t="s">
        <v>22</v>
      </c>
      <c r="B27" s="39"/>
      <c r="C27" s="2" t="s">
        <v>31</v>
      </c>
    </row>
    <row r="28" spans="1:3" ht="18.75" x14ac:dyDescent="0.3">
      <c r="A28" s="38" t="s">
        <v>23</v>
      </c>
      <c r="B28" s="39"/>
      <c r="C28" s="2" t="s">
        <v>28</v>
      </c>
    </row>
    <row r="29" spans="1:3" ht="18.75" x14ac:dyDescent="0.3">
      <c r="A29" s="38" t="s">
        <v>24</v>
      </c>
      <c r="B29" s="39"/>
      <c r="C29" s="2" t="s">
        <v>28</v>
      </c>
    </row>
    <row r="30" spans="1:3" ht="18.75" x14ac:dyDescent="0.3">
      <c r="A30" s="38" t="s">
        <v>25</v>
      </c>
      <c r="B30" s="39"/>
      <c r="C30" s="2" t="s">
        <v>31</v>
      </c>
    </row>
    <row r="31" spans="1:3" ht="18.75" x14ac:dyDescent="0.3">
      <c r="A31" s="38" t="s">
        <v>35</v>
      </c>
      <c r="B31" s="39"/>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73</v>
      </c>
      <c r="B2" s="40"/>
      <c r="C2" s="40"/>
    </row>
    <row r="3" spans="1:8" ht="45" customHeight="1" x14ac:dyDescent="0.25">
      <c r="A3" s="41"/>
      <c r="B3" s="41"/>
      <c r="C3" s="41"/>
    </row>
    <row r="4" spans="1:8" s="1" customFormat="1" ht="18.75" x14ac:dyDescent="0.3">
      <c r="A4" s="43" t="s">
        <v>0</v>
      </c>
      <c r="B4" s="43"/>
      <c r="C4" s="37"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28</v>
      </c>
    </row>
    <row r="15" spans="1:8" ht="18.75" x14ac:dyDescent="0.3">
      <c r="A15" s="38" t="s">
        <v>45</v>
      </c>
      <c r="B15" s="39"/>
      <c r="C15" s="2" t="s">
        <v>28</v>
      </c>
    </row>
    <row r="16" spans="1:8" ht="18.75" x14ac:dyDescent="0.3">
      <c r="A16" s="38" t="s">
        <v>11</v>
      </c>
      <c r="B16" s="39"/>
      <c r="C16" s="2" t="s">
        <v>31</v>
      </c>
    </row>
    <row r="17" spans="1:3" ht="18.75" x14ac:dyDescent="0.3">
      <c r="A17" s="38" t="s">
        <v>12</v>
      </c>
      <c r="B17" s="39"/>
      <c r="C17" s="2" t="s">
        <v>28</v>
      </c>
    </row>
    <row r="18" spans="1:3" ht="18.75" x14ac:dyDescent="0.3">
      <c r="A18" s="38" t="s">
        <v>13</v>
      </c>
      <c r="B18" s="39"/>
      <c r="C18" s="2" t="s">
        <v>28</v>
      </c>
    </row>
    <row r="19" spans="1:3" ht="18.75" x14ac:dyDescent="0.3">
      <c r="A19" s="38" t="s">
        <v>14</v>
      </c>
      <c r="B19" s="39"/>
      <c r="C19" s="2" t="s">
        <v>31</v>
      </c>
    </row>
    <row r="20" spans="1:3" ht="18.75" x14ac:dyDescent="0.3">
      <c r="A20" s="38" t="s">
        <v>15</v>
      </c>
      <c r="B20" s="39"/>
      <c r="C20" s="2" t="s">
        <v>28</v>
      </c>
    </row>
    <row r="21" spans="1:3" ht="18.75" x14ac:dyDescent="0.3">
      <c r="A21" s="38" t="s">
        <v>16</v>
      </c>
      <c r="B21" s="39"/>
      <c r="C21" s="2" t="s">
        <v>28</v>
      </c>
    </row>
    <row r="22" spans="1:3" ht="18.75" x14ac:dyDescent="0.3">
      <c r="A22" s="38" t="s">
        <v>17</v>
      </c>
      <c r="B22" s="39"/>
      <c r="C22" s="2" t="s">
        <v>31</v>
      </c>
    </row>
    <row r="23" spans="1:3" ht="18.75" x14ac:dyDescent="0.3">
      <c r="A23" s="38" t="s">
        <v>18</v>
      </c>
      <c r="B23" s="39"/>
      <c r="C23" s="2" t="s">
        <v>28</v>
      </c>
    </row>
    <row r="24" spans="1:3" ht="18.75" x14ac:dyDescent="0.3">
      <c r="A24" s="38" t="s">
        <v>19</v>
      </c>
      <c r="B24" s="39"/>
      <c r="C24" s="2" t="s">
        <v>28</v>
      </c>
    </row>
    <row r="25" spans="1:3" ht="18.75" x14ac:dyDescent="0.3">
      <c r="A25" s="30" t="s">
        <v>20</v>
      </c>
      <c r="B25" s="29"/>
      <c r="C25" s="2" t="s">
        <v>31</v>
      </c>
    </row>
    <row r="26" spans="1:3" ht="18.75" x14ac:dyDescent="0.3">
      <c r="A26" s="38" t="s">
        <v>21</v>
      </c>
      <c r="B26" s="39"/>
      <c r="C26" s="2" t="s">
        <v>28</v>
      </c>
    </row>
    <row r="27" spans="1:3" ht="18.75" x14ac:dyDescent="0.3">
      <c r="A27" s="38" t="s">
        <v>22</v>
      </c>
      <c r="B27" s="39"/>
      <c r="C27" s="2" t="s">
        <v>31</v>
      </c>
    </row>
    <row r="28" spans="1:3" ht="18.75" x14ac:dyDescent="0.3">
      <c r="A28" s="38" t="s">
        <v>23</v>
      </c>
      <c r="B28" s="39"/>
      <c r="C28" s="2" t="s">
        <v>28</v>
      </c>
    </row>
    <row r="29" spans="1:3" ht="18.75" x14ac:dyDescent="0.3">
      <c r="A29" s="38" t="s">
        <v>24</v>
      </c>
      <c r="B29" s="39"/>
      <c r="C29" s="2" t="s">
        <v>28</v>
      </c>
    </row>
    <row r="30" spans="1:3" ht="18.75" x14ac:dyDescent="0.3">
      <c r="A30" s="38" t="s">
        <v>25</v>
      </c>
      <c r="B30" s="39"/>
      <c r="C30" s="2" t="s">
        <v>31</v>
      </c>
    </row>
    <row r="31" spans="1:3" ht="18.75" x14ac:dyDescent="0.3">
      <c r="A31" s="38" t="s">
        <v>35</v>
      </c>
      <c r="B31" s="39"/>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74</v>
      </c>
      <c r="B2" s="40"/>
      <c r="C2" s="40"/>
    </row>
    <row r="3" spans="1:8" ht="45" customHeight="1" x14ac:dyDescent="0.25">
      <c r="A3" s="41"/>
      <c r="B3" s="41"/>
      <c r="C3" s="41"/>
    </row>
    <row r="4" spans="1:8" s="1" customFormat="1" ht="18.75" x14ac:dyDescent="0.3">
      <c r="A4" s="43" t="s">
        <v>0</v>
      </c>
      <c r="B4" s="43"/>
      <c r="C4" s="37"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28</v>
      </c>
    </row>
    <row r="15" spans="1:8" ht="18.75" x14ac:dyDescent="0.3">
      <c r="A15" s="38" t="s">
        <v>45</v>
      </c>
      <c r="B15" s="39"/>
      <c r="C15" s="2" t="s">
        <v>28</v>
      </c>
    </row>
    <row r="16" spans="1:8" ht="18.75" x14ac:dyDescent="0.3">
      <c r="A16" s="38" t="s">
        <v>11</v>
      </c>
      <c r="B16" s="39"/>
      <c r="C16" s="2" t="s">
        <v>31</v>
      </c>
    </row>
    <row r="17" spans="1:3" ht="18.75" x14ac:dyDescent="0.3">
      <c r="A17" s="38" t="s">
        <v>12</v>
      </c>
      <c r="B17" s="39"/>
      <c r="C17" s="2" t="s">
        <v>28</v>
      </c>
    </row>
    <row r="18" spans="1:3" ht="18.75" x14ac:dyDescent="0.3">
      <c r="A18" s="38" t="s">
        <v>13</v>
      </c>
      <c r="B18" s="39"/>
      <c r="C18" s="2" t="s">
        <v>28</v>
      </c>
    </row>
    <row r="19" spans="1:3" ht="18.75" x14ac:dyDescent="0.3">
      <c r="A19" s="38" t="s">
        <v>14</v>
      </c>
      <c r="B19" s="39"/>
      <c r="C19" s="2" t="s">
        <v>31</v>
      </c>
    </row>
    <row r="20" spans="1:3" ht="18.75" x14ac:dyDescent="0.3">
      <c r="A20" s="38" t="s">
        <v>15</v>
      </c>
      <c r="B20" s="39"/>
      <c r="C20" s="2" t="s">
        <v>28</v>
      </c>
    </row>
    <row r="21" spans="1:3" ht="18.75" x14ac:dyDescent="0.3">
      <c r="A21" s="38" t="s">
        <v>16</v>
      </c>
      <c r="B21" s="39"/>
      <c r="C21" s="2" t="s">
        <v>28</v>
      </c>
    </row>
    <row r="22" spans="1:3" ht="18.75" x14ac:dyDescent="0.3">
      <c r="A22" s="38" t="s">
        <v>17</v>
      </c>
      <c r="B22" s="39"/>
      <c r="C22" s="2" t="s">
        <v>31</v>
      </c>
    </row>
    <row r="23" spans="1:3" ht="18.75" x14ac:dyDescent="0.3">
      <c r="A23" s="38" t="s">
        <v>18</v>
      </c>
      <c r="B23" s="39"/>
      <c r="C23" s="2" t="s">
        <v>28</v>
      </c>
    </row>
    <row r="24" spans="1:3" ht="18.75" x14ac:dyDescent="0.3">
      <c r="A24" s="38" t="s">
        <v>19</v>
      </c>
      <c r="B24" s="39"/>
      <c r="C24" s="2" t="s">
        <v>28</v>
      </c>
    </row>
    <row r="25" spans="1:3" ht="18.75" x14ac:dyDescent="0.3">
      <c r="A25" s="30" t="s">
        <v>20</v>
      </c>
      <c r="B25" s="29"/>
      <c r="C25" s="2" t="s">
        <v>31</v>
      </c>
    </row>
    <row r="26" spans="1:3" ht="18.75" x14ac:dyDescent="0.3">
      <c r="A26" s="38" t="s">
        <v>21</v>
      </c>
      <c r="B26" s="39"/>
      <c r="C26" s="2" t="s">
        <v>28</v>
      </c>
    </row>
    <row r="27" spans="1:3" ht="18.75" x14ac:dyDescent="0.3">
      <c r="A27" s="38" t="s">
        <v>22</v>
      </c>
      <c r="B27" s="39"/>
      <c r="C27" s="2" t="s">
        <v>31</v>
      </c>
    </row>
    <row r="28" spans="1:3" ht="18.75" x14ac:dyDescent="0.3">
      <c r="A28" s="38" t="s">
        <v>23</v>
      </c>
      <c r="B28" s="39"/>
      <c r="C28" s="2" t="s">
        <v>28</v>
      </c>
    </row>
    <row r="29" spans="1:3" ht="18.75" x14ac:dyDescent="0.3">
      <c r="A29" s="38" t="s">
        <v>24</v>
      </c>
      <c r="B29" s="39"/>
      <c r="C29" s="2" t="s">
        <v>28</v>
      </c>
    </row>
    <row r="30" spans="1:3" ht="18.75" x14ac:dyDescent="0.3">
      <c r="A30" s="38" t="s">
        <v>25</v>
      </c>
      <c r="B30" s="39"/>
      <c r="C30" s="2" t="s">
        <v>31</v>
      </c>
    </row>
    <row r="31" spans="1:3" ht="18.75" x14ac:dyDescent="0.3">
      <c r="A31" s="38" t="s">
        <v>35</v>
      </c>
      <c r="B31" s="39"/>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75</v>
      </c>
      <c r="B2" s="40"/>
      <c r="C2" s="40"/>
    </row>
    <row r="3" spans="1:8" ht="45" customHeight="1" x14ac:dyDescent="0.25">
      <c r="A3" s="41"/>
      <c r="B3" s="41"/>
      <c r="C3" s="41"/>
    </row>
    <row r="4" spans="1:8" s="1" customFormat="1" ht="18.75" x14ac:dyDescent="0.3">
      <c r="A4" s="43" t="s">
        <v>0</v>
      </c>
      <c r="B4" s="43"/>
      <c r="C4" s="37"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28</v>
      </c>
    </row>
    <row r="15" spans="1:8" ht="18.75" x14ac:dyDescent="0.3">
      <c r="A15" s="38" t="s">
        <v>45</v>
      </c>
      <c r="B15" s="39"/>
      <c r="C15" s="2" t="s">
        <v>28</v>
      </c>
    </row>
    <row r="16" spans="1:8" ht="18.75" x14ac:dyDescent="0.3">
      <c r="A16" s="38" t="s">
        <v>11</v>
      </c>
      <c r="B16" s="39"/>
      <c r="C16" s="2" t="s">
        <v>31</v>
      </c>
    </row>
    <row r="17" spans="1:3" ht="18.75" x14ac:dyDescent="0.3">
      <c r="A17" s="38" t="s">
        <v>12</v>
      </c>
      <c r="B17" s="39"/>
      <c r="C17" s="2" t="s">
        <v>28</v>
      </c>
    </row>
    <row r="18" spans="1:3" ht="18.75" x14ac:dyDescent="0.3">
      <c r="A18" s="38" t="s">
        <v>13</v>
      </c>
      <c r="B18" s="39"/>
      <c r="C18" s="2" t="s">
        <v>28</v>
      </c>
    </row>
    <row r="19" spans="1:3" ht="18.75" x14ac:dyDescent="0.3">
      <c r="A19" s="38" t="s">
        <v>14</v>
      </c>
      <c r="B19" s="39"/>
      <c r="C19" s="2" t="s">
        <v>31</v>
      </c>
    </row>
    <row r="20" spans="1:3" ht="18.75" x14ac:dyDescent="0.3">
      <c r="A20" s="38" t="s">
        <v>15</v>
      </c>
      <c r="B20" s="39"/>
      <c r="C20" s="2" t="s">
        <v>28</v>
      </c>
    </row>
    <row r="21" spans="1:3" ht="18.75" x14ac:dyDescent="0.3">
      <c r="A21" s="38" t="s">
        <v>16</v>
      </c>
      <c r="B21" s="39"/>
      <c r="C21" s="2" t="s">
        <v>28</v>
      </c>
    </row>
    <row r="22" spans="1:3" ht="18.75" x14ac:dyDescent="0.3">
      <c r="A22" s="38" t="s">
        <v>17</v>
      </c>
      <c r="B22" s="39"/>
      <c r="C22" s="2" t="s">
        <v>31</v>
      </c>
    </row>
    <row r="23" spans="1:3" ht="18.75" x14ac:dyDescent="0.3">
      <c r="A23" s="38" t="s">
        <v>18</v>
      </c>
      <c r="B23" s="39"/>
      <c r="C23" s="2" t="s">
        <v>28</v>
      </c>
    </row>
    <row r="24" spans="1:3" ht="18.75" x14ac:dyDescent="0.3">
      <c r="A24" s="38" t="s">
        <v>19</v>
      </c>
      <c r="B24" s="39"/>
      <c r="C24" s="2" t="s">
        <v>28</v>
      </c>
    </row>
    <row r="25" spans="1:3" ht="18.75" x14ac:dyDescent="0.3">
      <c r="A25" s="30" t="s">
        <v>20</v>
      </c>
      <c r="B25" s="29"/>
      <c r="C25" s="2" t="s">
        <v>31</v>
      </c>
    </row>
    <row r="26" spans="1:3" ht="18.75" x14ac:dyDescent="0.3">
      <c r="A26" s="38" t="s">
        <v>21</v>
      </c>
      <c r="B26" s="39"/>
      <c r="C26" s="2" t="s">
        <v>28</v>
      </c>
    </row>
    <row r="27" spans="1:3" ht="18.75" x14ac:dyDescent="0.3">
      <c r="A27" s="38" t="s">
        <v>22</v>
      </c>
      <c r="B27" s="39"/>
      <c r="C27" s="2" t="s">
        <v>31</v>
      </c>
    </row>
    <row r="28" spans="1:3" ht="18.75" x14ac:dyDescent="0.3">
      <c r="A28" s="38" t="s">
        <v>23</v>
      </c>
      <c r="B28" s="39"/>
      <c r="C28" s="2" t="s">
        <v>28</v>
      </c>
    </row>
    <row r="29" spans="1:3" ht="18.75" x14ac:dyDescent="0.3">
      <c r="A29" s="38" t="s">
        <v>24</v>
      </c>
      <c r="B29" s="39"/>
      <c r="C29" s="2" t="s">
        <v>28</v>
      </c>
    </row>
    <row r="30" spans="1:3" ht="18.75" x14ac:dyDescent="0.3">
      <c r="A30" s="38" t="s">
        <v>25</v>
      </c>
      <c r="B30" s="39"/>
      <c r="C30" s="2" t="s">
        <v>31</v>
      </c>
    </row>
    <row r="31" spans="1:3" ht="18.75" x14ac:dyDescent="0.3">
      <c r="A31" s="38" t="s">
        <v>35</v>
      </c>
      <c r="B31" s="39"/>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G11" sqref="G1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54</v>
      </c>
      <c r="B2" s="40"/>
      <c r="C2" s="40"/>
    </row>
    <row r="3" spans="1:8" ht="45" customHeight="1" x14ac:dyDescent="0.25">
      <c r="A3" s="41"/>
      <c r="B3" s="41"/>
      <c r="C3" s="41"/>
    </row>
    <row r="4" spans="1:8" s="1" customFormat="1" ht="18.75" x14ac:dyDescent="0.3">
      <c r="A4" s="43" t="s">
        <v>0</v>
      </c>
      <c r="B4" s="43"/>
      <c r="C4" s="37" t="s">
        <v>34</v>
      </c>
    </row>
    <row r="5" spans="1:8" ht="18.75" x14ac:dyDescent="0.3">
      <c r="A5" s="42" t="s">
        <v>1</v>
      </c>
      <c r="B5" s="42"/>
      <c r="C5" s="2"/>
      <c r="F5" t="s">
        <v>28</v>
      </c>
    </row>
    <row r="6" spans="1:8" ht="18.75" x14ac:dyDescent="0.3">
      <c r="A6" s="42" t="s">
        <v>2</v>
      </c>
      <c r="B6" s="42"/>
      <c r="C6" s="2"/>
      <c r="F6" t="s">
        <v>33</v>
      </c>
      <c r="H6" t="s">
        <v>46</v>
      </c>
    </row>
    <row r="7" spans="1:8" ht="18.75" x14ac:dyDescent="0.3">
      <c r="A7" s="42" t="s">
        <v>3</v>
      </c>
      <c r="B7" s="42"/>
      <c r="C7" s="2"/>
      <c r="F7" t="s">
        <v>29</v>
      </c>
    </row>
    <row r="8" spans="1:8" ht="18.75" x14ac:dyDescent="0.3">
      <c r="A8" s="42" t="s">
        <v>4</v>
      </c>
      <c r="B8" s="42"/>
      <c r="C8" s="2"/>
      <c r="F8" t="s">
        <v>32</v>
      </c>
    </row>
    <row r="9" spans="1:8" ht="18.75" x14ac:dyDescent="0.3">
      <c r="A9" s="42" t="s">
        <v>5</v>
      </c>
      <c r="B9" s="42"/>
      <c r="C9" s="2"/>
      <c r="F9" t="s">
        <v>31</v>
      </c>
    </row>
    <row r="10" spans="1:8" ht="18.75" x14ac:dyDescent="0.3">
      <c r="A10" s="42" t="s">
        <v>6</v>
      </c>
      <c r="B10" s="42"/>
      <c r="C10" s="2"/>
    </row>
    <row r="11" spans="1:8" ht="18.75" x14ac:dyDescent="0.3">
      <c r="A11" s="42" t="s">
        <v>7</v>
      </c>
      <c r="B11" s="42"/>
      <c r="C11" s="2"/>
    </row>
    <row r="12" spans="1:8" ht="18.75" x14ac:dyDescent="0.3">
      <c r="A12" s="42" t="s">
        <v>8</v>
      </c>
      <c r="B12" s="42"/>
      <c r="C12" s="2"/>
    </row>
    <row r="13" spans="1:8" ht="18.75" x14ac:dyDescent="0.3">
      <c r="A13" s="42" t="s">
        <v>9</v>
      </c>
      <c r="B13" s="42"/>
      <c r="C13" s="2"/>
    </row>
    <row r="14" spans="1:8" ht="18.75" x14ac:dyDescent="0.3">
      <c r="A14" s="42" t="s">
        <v>10</v>
      </c>
      <c r="B14" s="42"/>
      <c r="C14" s="2"/>
    </row>
    <row r="15" spans="1:8" ht="18.75" x14ac:dyDescent="0.3">
      <c r="A15" s="38" t="s">
        <v>45</v>
      </c>
      <c r="B15" s="39"/>
      <c r="C15" s="2"/>
    </row>
    <row r="16" spans="1:8" ht="18.75" x14ac:dyDescent="0.3">
      <c r="A16" s="38" t="s">
        <v>11</v>
      </c>
      <c r="B16" s="39"/>
      <c r="C16" s="2"/>
    </row>
    <row r="17" spans="1:3" ht="18.75" x14ac:dyDescent="0.3">
      <c r="A17" s="38" t="s">
        <v>12</v>
      </c>
      <c r="B17" s="39"/>
      <c r="C17" s="2"/>
    </row>
    <row r="18" spans="1:3" ht="18.75" x14ac:dyDescent="0.3">
      <c r="A18" s="38" t="s">
        <v>13</v>
      </c>
      <c r="B18" s="39"/>
      <c r="C18" s="2"/>
    </row>
    <row r="19" spans="1:3" ht="18.75" x14ac:dyDescent="0.3">
      <c r="A19" s="38" t="s">
        <v>14</v>
      </c>
      <c r="B19" s="39"/>
      <c r="C19" s="2"/>
    </row>
    <row r="20" spans="1:3" ht="18.75" x14ac:dyDescent="0.3">
      <c r="A20" s="38" t="s">
        <v>15</v>
      </c>
      <c r="B20" s="39"/>
      <c r="C20" s="2"/>
    </row>
    <row r="21" spans="1:3" ht="18.75" x14ac:dyDescent="0.3">
      <c r="A21" s="38" t="s">
        <v>16</v>
      </c>
      <c r="B21" s="39"/>
      <c r="C21" s="2"/>
    </row>
    <row r="22" spans="1:3" ht="18.75" x14ac:dyDescent="0.3">
      <c r="A22" s="38" t="s">
        <v>17</v>
      </c>
      <c r="B22" s="39"/>
      <c r="C22" s="2"/>
    </row>
    <row r="23" spans="1:3" ht="18.75" x14ac:dyDescent="0.3">
      <c r="A23" s="38" t="s">
        <v>18</v>
      </c>
      <c r="B23" s="39"/>
      <c r="C23" s="2"/>
    </row>
    <row r="24" spans="1:3" ht="18.75" x14ac:dyDescent="0.3">
      <c r="A24" s="38" t="s">
        <v>19</v>
      </c>
      <c r="B24" s="39"/>
      <c r="C24" s="2"/>
    </row>
    <row r="25" spans="1:3" ht="18.75" x14ac:dyDescent="0.3">
      <c r="A25" s="30" t="s">
        <v>20</v>
      </c>
      <c r="B25" s="29"/>
      <c r="C25" s="2" t="s">
        <v>31</v>
      </c>
    </row>
    <row r="26" spans="1:3" ht="18.75" x14ac:dyDescent="0.3">
      <c r="A26" s="38" t="s">
        <v>21</v>
      </c>
      <c r="B26" s="39"/>
      <c r="C26" s="2"/>
    </row>
    <row r="27" spans="1:3" ht="18.75" x14ac:dyDescent="0.3">
      <c r="A27" s="38" t="s">
        <v>22</v>
      </c>
      <c r="B27" s="39"/>
      <c r="C27" s="2"/>
    </row>
    <row r="28" spans="1:3" ht="18.75" x14ac:dyDescent="0.3">
      <c r="A28" s="38" t="s">
        <v>23</v>
      </c>
      <c r="B28" s="39"/>
      <c r="C28" s="2"/>
    </row>
    <row r="29" spans="1:3" ht="18.75" x14ac:dyDescent="0.3">
      <c r="A29" s="38" t="s">
        <v>24</v>
      </c>
      <c r="B29" s="39"/>
      <c r="C29" s="2"/>
    </row>
    <row r="30" spans="1:3" ht="18.75" x14ac:dyDescent="0.3">
      <c r="A30" s="38" t="s">
        <v>25</v>
      </c>
      <c r="B30" s="39"/>
      <c r="C30" s="2"/>
    </row>
    <row r="31" spans="1:3" ht="18.75" x14ac:dyDescent="0.3">
      <c r="A31" s="38" t="s">
        <v>35</v>
      </c>
      <c r="B31" s="39"/>
      <c r="C31" s="2"/>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v>
      </c>
      <c r="C37" s="5"/>
    </row>
    <row r="38" spans="1:8" ht="16.5" customHeight="1" x14ac:dyDescent="0.3">
      <c r="A38" s="6"/>
      <c r="G38" s="7">
        <f>SUM(B33:B37)</f>
        <v>1</v>
      </c>
      <c r="H38" s="5" t="str">
        <f>IF(G38=27,"Вірно!!!","ПОМИЛКА")</f>
        <v>ПОМИЛКА</v>
      </c>
    </row>
    <row r="39" spans="1:8" ht="10.5" customHeight="1" x14ac:dyDescent="0.25"/>
    <row r="40" spans="1:8" ht="18.75" x14ac:dyDescent="0.3">
      <c r="A40" s="8" t="s">
        <v>30</v>
      </c>
      <c r="B40" s="8"/>
      <c r="C40" s="10">
        <v>1</v>
      </c>
    </row>
    <row r="41" spans="1:8" ht="9" customHeight="1" x14ac:dyDescent="0.3">
      <c r="A41" s="8"/>
      <c r="B41" s="8"/>
      <c r="C41" s="10"/>
    </row>
    <row r="42" spans="1:8" ht="18.75" x14ac:dyDescent="0.3">
      <c r="A42" s="8" t="s">
        <v>36</v>
      </c>
      <c r="B42" s="8"/>
      <c r="C42" s="10">
        <v>2</v>
      </c>
    </row>
    <row r="43" spans="1:8" ht="9.75" customHeight="1" x14ac:dyDescent="0.3">
      <c r="A43" s="8"/>
      <c r="B43" s="8"/>
      <c r="C43" s="10"/>
    </row>
    <row r="44" spans="1:8" ht="18.75" x14ac:dyDescent="0.3">
      <c r="A44" s="8" t="s">
        <v>36</v>
      </c>
      <c r="B44" s="8"/>
      <c r="C44" s="10">
        <v>3</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8" workbookViewId="0">
      <selection activeCell="C40" sqref="C4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54</v>
      </c>
      <c r="B2" s="40"/>
      <c r="C2" s="40"/>
    </row>
    <row r="3" spans="1:8" ht="45" customHeight="1" x14ac:dyDescent="0.25">
      <c r="A3" s="41"/>
      <c r="B3" s="41"/>
      <c r="C3" s="41"/>
    </row>
    <row r="4" spans="1:8" s="1" customFormat="1" ht="18.75" x14ac:dyDescent="0.3">
      <c r="A4" s="43" t="s">
        <v>0</v>
      </c>
      <c r="B4" s="43"/>
      <c r="C4" s="37" t="s">
        <v>34</v>
      </c>
    </row>
    <row r="5" spans="1:8" ht="18.75" x14ac:dyDescent="0.3">
      <c r="A5" s="42" t="s">
        <v>1</v>
      </c>
      <c r="B5" s="42"/>
      <c r="C5" s="2"/>
      <c r="F5" t="s">
        <v>28</v>
      </c>
    </row>
    <row r="6" spans="1:8" ht="18.75" x14ac:dyDescent="0.3">
      <c r="A6" s="42" t="s">
        <v>2</v>
      </c>
      <c r="B6" s="42"/>
      <c r="C6" s="2"/>
      <c r="F6" t="s">
        <v>33</v>
      </c>
      <c r="H6" t="s">
        <v>46</v>
      </c>
    </row>
    <row r="7" spans="1:8" ht="18.75" x14ac:dyDescent="0.3">
      <c r="A7" s="42" t="s">
        <v>3</v>
      </c>
      <c r="B7" s="42"/>
      <c r="C7" s="2"/>
      <c r="F7" t="s">
        <v>29</v>
      </c>
    </row>
    <row r="8" spans="1:8" ht="18.75" x14ac:dyDescent="0.3">
      <c r="A8" s="42" t="s">
        <v>4</v>
      </c>
      <c r="B8" s="42"/>
      <c r="C8" s="2"/>
      <c r="F8" t="s">
        <v>32</v>
      </c>
    </row>
    <row r="9" spans="1:8" ht="18.75" x14ac:dyDescent="0.3">
      <c r="A9" s="42" t="s">
        <v>5</v>
      </c>
      <c r="B9" s="42"/>
      <c r="C9" s="2"/>
      <c r="F9" t="s">
        <v>31</v>
      </c>
    </row>
    <row r="10" spans="1:8" ht="18.75" x14ac:dyDescent="0.3">
      <c r="A10" s="42" t="s">
        <v>6</v>
      </c>
      <c r="B10" s="42"/>
      <c r="C10" s="2"/>
    </row>
    <row r="11" spans="1:8" ht="18.75" x14ac:dyDescent="0.3">
      <c r="A11" s="42" t="s">
        <v>7</v>
      </c>
      <c r="B11" s="42"/>
      <c r="C11" s="2"/>
    </row>
    <row r="12" spans="1:8" ht="18.75" x14ac:dyDescent="0.3">
      <c r="A12" s="42" t="s">
        <v>8</v>
      </c>
      <c r="B12" s="42"/>
      <c r="C12" s="2"/>
    </row>
    <row r="13" spans="1:8" ht="18.75" x14ac:dyDescent="0.3">
      <c r="A13" s="42" t="s">
        <v>9</v>
      </c>
      <c r="B13" s="42"/>
      <c r="C13" s="2"/>
    </row>
    <row r="14" spans="1:8" ht="18.75" x14ac:dyDescent="0.3">
      <c r="A14" s="42" t="s">
        <v>10</v>
      </c>
      <c r="B14" s="42"/>
      <c r="C14" s="2"/>
    </row>
    <row r="15" spans="1:8" ht="18.75" x14ac:dyDescent="0.3">
      <c r="A15" s="38" t="s">
        <v>45</v>
      </c>
      <c r="B15" s="39"/>
      <c r="C15" s="2"/>
    </row>
    <row r="16" spans="1:8" ht="18.75" x14ac:dyDescent="0.3">
      <c r="A16" s="38" t="s">
        <v>11</v>
      </c>
      <c r="B16" s="39"/>
      <c r="C16" s="2"/>
    </row>
    <row r="17" spans="1:3" ht="18.75" x14ac:dyDescent="0.3">
      <c r="A17" s="38" t="s">
        <v>12</v>
      </c>
      <c r="B17" s="39"/>
      <c r="C17" s="2"/>
    </row>
    <row r="18" spans="1:3" ht="18.75" x14ac:dyDescent="0.3">
      <c r="A18" s="38" t="s">
        <v>13</v>
      </c>
      <c r="B18" s="39"/>
      <c r="C18" s="2"/>
    </row>
    <row r="19" spans="1:3" ht="18.75" x14ac:dyDescent="0.3">
      <c r="A19" s="38" t="s">
        <v>14</v>
      </c>
      <c r="B19" s="39"/>
      <c r="C19" s="2"/>
    </row>
    <row r="20" spans="1:3" ht="18.75" x14ac:dyDescent="0.3">
      <c r="A20" s="38" t="s">
        <v>15</v>
      </c>
      <c r="B20" s="39"/>
      <c r="C20" s="2"/>
    </row>
    <row r="21" spans="1:3" ht="18.75" x14ac:dyDescent="0.3">
      <c r="A21" s="38" t="s">
        <v>16</v>
      </c>
      <c r="B21" s="39"/>
      <c r="C21" s="2"/>
    </row>
    <row r="22" spans="1:3" ht="18.75" x14ac:dyDescent="0.3">
      <c r="A22" s="38" t="s">
        <v>17</v>
      </c>
      <c r="B22" s="39"/>
      <c r="C22" s="2"/>
    </row>
    <row r="23" spans="1:3" ht="18.75" x14ac:dyDescent="0.3">
      <c r="A23" s="38" t="s">
        <v>18</v>
      </c>
      <c r="B23" s="39"/>
      <c r="C23" s="2"/>
    </row>
    <row r="24" spans="1:3" ht="18.75" x14ac:dyDescent="0.3">
      <c r="A24" s="38" t="s">
        <v>19</v>
      </c>
      <c r="B24" s="39"/>
      <c r="C24" s="2"/>
    </row>
    <row r="25" spans="1:3" ht="18.75" x14ac:dyDescent="0.3">
      <c r="A25" s="30" t="s">
        <v>20</v>
      </c>
      <c r="B25" s="29"/>
      <c r="C25" s="2" t="s">
        <v>31</v>
      </c>
    </row>
    <row r="26" spans="1:3" ht="18.75" x14ac:dyDescent="0.3">
      <c r="A26" s="38" t="s">
        <v>21</v>
      </c>
      <c r="B26" s="39"/>
      <c r="C26" s="2"/>
    </row>
    <row r="27" spans="1:3" ht="18.75" x14ac:dyDescent="0.3">
      <c r="A27" s="38" t="s">
        <v>22</v>
      </c>
      <c r="B27" s="39"/>
      <c r="C27" s="2"/>
    </row>
    <row r="28" spans="1:3" ht="18.75" x14ac:dyDescent="0.3">
      <c r="A28" s="38" t="s">
        <v>23</v>
      </c>
      <c r="B28" s="39"/>
      <c r="C28" s="2"/>
    </row>
    <row r="29" spans="1:3" ht="18.75" x14ac:dyDescent="0.3">
      <c r="A29" s="38" t="s">
        <v>24</v>
      </c>
      <c r="B29" s="39"/>
      <c r="C29" s="2"/>
    </row>
    <row r="30" spans="1:3" ht="18.75" x14ac:dyDescent="0.3">
      <c r="A30" s="38" t="s">
        <v>25</v>
      </c>
      <c r="B30" s="39"/>
      <c r="C30" s="2"/>
    </row>
    <row r="31" spans="1:3" ht="18.75" x14ac:dyDescent="0.3">
      <c r="A31" s="38" t="s">
        <v>35</v>
      </c>
      <c r="B31" s="39"/>
      <c r="C31" s="2"/>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v>
      </c>
      <c r="C37" s="5"/>
    </row>
    <row r="38" spans="1:8" ht="16.5" customHeight="1" x14ac:dyDescent="0.3">
      <c r="A38" s="6"/>
      <c r="G38" s="7">
        <f>SUM(B33:B37)</f>
        <v>1</v>
      </c>
      <c r="H38" s="5" t="str">
        <f>IF(G38=27,"Вірно!!!","ПОМИЛКА")</f>
        <v>ПОМИЛКА</v>
      </c>
    </row>
    <row r="39" spans="1:8" ht="10.5" customHeight="1" x14ac:dyDescent="0.25"/>
    <row r="40" spans="1:8" ht="18.75" x14ac:dyDescent="0.3">
      <c r="A40" s="8" t="s">
        <v>30</v>
      </c>
      <c r="B40" s="8"/>
      <c r="C40" s="10" t="s">
        <v>76</v>
      </c>
    </row>
    <row r="41" spans="1:8" ht="9" customHeight="1" x14ac:dyDescent="0.3">
      <c r="A41" s="8"/>
      <c r="B41" s="8"/>
      <c r="C41" s="10"/>
    </row>
    <row r="42" spans="1:8" ht="18.75" x14ac:dyDescent="0.3">
      <c r="A42" s="8" t="s">
        <v>36</v>
      </c>
      <c r="B42" s="8"/>
      <c r="C42" s="10">
        <v>2</v>
      </c>
    </row>
    <row r="43" spans="1:8" ht="9.75" customHeight="1" x14ac:dyDescent="0.3">
      <c r="A43" s="8"/>
      <c r="B43" s="8"/>
      <c r="C43" s="10"/>
    </row>
    <row r="44" spans="1:8" ht="18.75" x14ac:dyDescent="0.3">
      <c r="A44" s="8" t="s">
        <v>36</v>
      </c>
      <c r="B44" s="8"/>
      <c r="C44" s="10">
        <v>3</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topLeftCell="A19" zoomScale="160" zoomScaleNormal="160" workbookViewId="0">
      <selection activeCell="C31" sqref="C31"/>
    </sheetView>
  </sheetViews>
  <sheetFormatPr defaultRowHeight="15" x14ac:dyDescent="0.25"/>
  <cols>
    <col min="1" max="2" width="26.140625" customWidth="1"/>
    <col min="3" max="3" width="34.85546875" customWidth="1"/>
  </cols>
  <sheetData>
    <row r="1" spans="1:3" ht="61.5" customHeight="1" x14ac:dyDescent="0.25">
      <c r="C1" s="15" t="s">
        <v>40</v>
      </c>
    </row>
    <row r="2" spans="1:3" x14ac:dyDescent="0.25">
      <c r="A2" s="50" t="s">
        <v>38</v>
      </c>
      <c r="B2" s="50"/>
      <c r="C2" s="50"/>
    </row>
    <row r="3" spans="1:3" ht="39" customHeight="1" x14ac:dyDescent="0.25">
      <c r="A3" s="51"/>
      <c r="B3" s="51"/>
      <c r="C3" s="51"/>
    </row>
    <row r="4" spans="1:3" ht="18.75" x14ac:dyDescent="0.3">
      <c r="A4" s="43" t="s">
        <v>0</v>
      </c>
      <c r="B4" s="43"/>
      <c r="C4" s="14" t="s">
        <v>34</v>
      </c>
    </row>
    <row r="5" spans="1:3" ht="18.75" x14ac:dyDescent="0.3">
      <c r="A5" s="42" t="s">
        <v>1</v>
      </c>
      <c r="B5" s="42"/>
      <c r="C5" s="2" t="s">
        <v>28</v>
      </c>
    </row>
    <row r="6" spans="1:3" ht="18.75" x14ac:dyDescent="0.3">
      <c r="A6" s="42" t="s">
        <v>2</v>
      </c>
      <c r="B6" s="42"/>
      <c r="C6" s="2" t="s">
        <v>28</v>
      </c>
    </row>
    <row r="7" spans="1:3" ht="18.75" x14ac:dyDescent="0.3">
      <c r="A7" s="42" t="s">
        <v>3</v>
      </c>
      <c r="B7" s="42"/>
      <c r="C7" s="2" t="s">
        <v>28</v>
      </c>
    </row>
    <row r="8" spans="1:3" ht="18.75" x14ac:dyDescent="0.3">
      <c r="A8" s="42" t="s">
        <v>4</v>
      </c>
      <c r="B8" s="42"/>
      <c r="C8" s="2" t="s">
        <v>28</v>
      </c>
    </row>
    <row r="9" spans="1:3" ht="18.75" x14ac:dyDescent="0.3">
      <c r="A9" s="42" t="s">
        <v>5</v>
      </c>
      <c r="B9" s="42"/>
      <c r="C9" s="2" t="s">
        <v>28</v>
      </c>
    </row>
    <row r="10" spans="1:3" ht="18.75" x14ac:dyDescent="0.3">
      <c r="A10" s="42" t="s">
        <v>6</v>
      </c>
      <c r="B10" s="42"/>
      <c r="C10" s="2" t="s">
        <v>28</v>
      </c>
    </row>
    <row r="11" spans="1:3" ht="18.75" x14ac:dyDescent="0.3">
      <c r="A11" s="42" t="s">
        <v>7</v>
      </c>
      <c r="B11" s="42"/>
      <c r="C11" s="2" t="s">
        <v>28</v>
      </c>
    </row>
    <row r="12" spans="1:3" ht="18.75" x14ac:dyDescent="0.3">
      <c r="A12" s="42" t="s">
        <v>8</v>
      </c>
      <c r="B12" s="42"/>
      <c r="C12" s="2" t="s">
        <v>28</v>
      </c>
    </row>
    <row r="13" spans="1:3" ht="18.75" x14ac:dyDescent="0.3">
      <c r="A13" s="42" t="s">
        <v>9</v>
      </c>
      <c r="B13" s="42"/>
      <c r="C13" s="2" t="s">
        <v>28</v>
      </c>
    </row>
    <row r="14" spans="1:3" ht="18.75" x14ac:dyDescent="0.3">
      <c r="A14" s="42" t="s">
        <v>10</v>
      </c>
      <c r="B14" s="42"/>
      <c r="C14" s="2" t="s">
        <v>31</v>
      </c>
    </row>
    <row r="15" spans="1:3" ht="18.75" x14ac:dyDescent="0.3">
      <c r="A15" s="42" t="s">
        <v>11</v>
      </c>
      <c r="B15" s="42"/>
      <c r="C15" s="2" t="s">
        <v>28</v>
      </c>
    </row>
    <row r="16" spans="1:3" ht="18.75" x14ac:dyDescent="0.3">
      <c r="A16" s="42" t="s">
        <v>12</v>
      </c>
      <c r="B16" s="42"/>
      <c r="C16" s="2" t="s">
        <v>28</v>
      </c>
    </row>
    <row r="17" spans="1:3" ht="18.75" x14ac:dyDescent="0.3">
      <c r="A17" s="42" t="s">
        <v>13</v>
      </c>
      <c r="B17" s="42"/>
      <c r="C17" s="2" t="s">
        <v>28</v>
      </c>
    </row>
    <row r="18" spans="1:3" ht="18.75" x14ac:dyDescent="0.3">
      <c r="A18" s="42" t="s">
        <v>14</v>
      </c>
      <c r="B18" s="42"/>
      <c r="C18" s="2" t="s">
        <v>28</v>
      </c>
    </row>
    <row r="19" spans="1:3" ht="18.75" x14ac:dyDescent="0.3">
      <c r="A19" s="42" t="s">
        <v>15</v>
      </c>
      <c r="B19" s="42"/>
      <c r="C19" s="2" t="s">
        <v>28</v>
      </c>
    </row>
    <row r="20" spans="1:3" ht="18.75" x14ac:dyDescent="0.3">
      <c r="A20" s="42" t="s">
        <v>16</v>
      </c>
      <c r="B20" s="42"/>
      <c r="C20" s="2" t="s">
        <v>28</v>
      </c>
    </row>
    <row r="21" spans="1:3" ht="18.75" x14ac:dyDescent="0.3">
      <c r="A21" s="42" t="s">
        <v>17</v>
      </c>
      <c r="B21" s="42"/>
      <c r="C21" s="2" t="s">
        <v>31</v>
      </c>
    </row>
    <row r="22" spans="1:3" ht="18.75" x14ac:dyDescent="0.3">
      <c r="A22" s="42" t="s">
        <v>18</v>
      </c>
      <c r="B22" s="42"/>
      <c r="C22" s="2" t="s">
        <v>31</v>
      </c>
    </row>
    <row r="23" spans="1:3" ht="18.75" x14ac:dyDescent="0.3">
      <c r="A23" s="42" t="s">
        <v>19</v>
      </c>
      <c r="B23" s="42"/>
      <c r="C23" s="2" t="s">
        <v>28</v>
      </c>
    </row>
    <row r="24" spans="1:3" ht="18.75" x14ac:dyDescent="0.3">
      <c r="A24" s="42" t="s">
        <v>20</v>
      </c>
      <c r="B24" s="42"/>
      <c r="C24" s="2" t="s">
        <v>28</v>
      </c>
    </row>
    <row r="25" spans="1:3" ht="18.75" x14ac:dyDescent="0.3">
      <c r="A25" s="42" t="s">
        <v>21</v>
      </c>
      <c r="B25" s="42"/>
      <c r="C25" s="2" t="s">
        <v>28</v>
      </c>
    </row>
    <row r="26" spans="1:3" ht="18.75" x14ac:dyDescent="0.3">
      <c r="A26" s="42" t="s">
        <v>22</v>
      </c>
      <c r="B26" s="42"/>
      <c r="C26" s="2" t="s">
        <v>28</v>
      </c>
    </row>
    <row r="27" spans="1:3" ht="18.75" x14ac:dyDescent="0.3">
      <c r="A27" s="42" t="s">
        <v>23</v>
      </c>
      <c r="B27" s="42"/>
      <c r="C27" s="2" t="s">
        <v>31</v>
      </c>
    </row>
    <row r="28" spans="1:3" ht="18.75" x14ac:dyDescent="0.3">
      <c r="A28" s="42" t="s">
        <v>24</v>
      </c>
      <c r="B28" s="42"/>
      <c r="C28" s="2" t="s">
        <v>28</v>
      </c>
    </row>
    <row r="29" spans="1:3" ht="18.75" x14ac:dyDescent="0.3">
      <c r="A29" s="42" t="s">
        <v>25</v>
      </c>
      <c r="B29" s="42"/>
      <c r="C29" s="2" t="s">
        <v>28</v>
      </c>
    </row>
    <row r="30" spans="1:3" ht="18.75" x14ac:dyDescent="0.3">
      <c r="A30" s="42" t="s">
        <v>26</v>
      </c>
      <c r="B30" s="42"/>
      <c r="C30" s="2" t="s">
        <v>28</v>
      </c>
    </row>
    <row r="31" spans="1:3" ht="18.75" x14ac:dyDescent="0.3">
      <c r="A31" s="42" t="s">
        <v>35</v>
      </c>
      <c r="B31" s="42"/>
      <c r="C31" s="2" t="s">
        <v>28</v>
      </c>
    </row>
    <row r="32" spans="1:3" ht="10.5" customHeight="1"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5.25" customHeight="1" x14ac:dyDescent="0.3">
      <c r="A38" s="6"/>
    </row>
    <row r="39" spans="1:3" ht="3" customHeight="1" x14ac:dyDescent="0.25"/>
    <row r="40" spans="1:3" ht="18.75" x14ac:dyDescent="0.3">
      <c r="A40" s="8" t="s">
        <v>30</v>
      </c>
      <c r="B40" s="8"/>
      <c r="C40" s="10" t="str">
        <f>'Порядок денний'!C40</f>
        <v>Молнар Є.Є.</v>
      </c>
    </row>
    <row r="41" spans="1:3" ht="12" customHeight="1" x14ac:dyDescent="0.3">
      <c r="A41" s="8"/>
      <c r="B41" s="8"/>
      <c r="C41" s="10"/>
    </row>
    <row r="42" spans="1:3" ht="18.75" x14ac:dyDescent="0.3">
      <c r="A42" s="8" t="s">
        <v>36</v>
      </c>
      <c r="B42" s="8"/>
      <c r="C42" s="10" t="str">
        <f>'Порядок денний'!C42</f>
        <v>Андрійчук В.І.</v>
      </c>
    </row>
    <row r="43" spans="1:3" ht="7.5" customHeight="1" x14ac:dyDescent="0.3">
      <c r="A43" s="8"/>
      <c r="B43" s="8"/>
      <c r="C43" s="10"/>
    </row>
    <row r="44" spans="1:3" ht="18.75" x14ac:dyDescent="0.3">
      <c r="A44" s="8" t="s">
        <v>36</v>
      </c>
      <c r="B44" s="8"/>
      <c r="C44" s="10" t="str">
        <f>'Порядок денний'!C44</f>
        <v>Косівський М.І.</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5" zoomScale="160" zoomScaleNormal="16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40" t="s">
        <v>39</v>
      </c>
      <c r="B2" s="40"/>
      <c r="C2" s="40"/>
    </row>
    <row r="3" spans="1:6" ht="21.75" customHeight="1" x14ac:dyDescent="0.25">
      <c r="A3" s="41"/>
      <c r="B3" s="41"/>
      <c r="C3" s="41"/>
    </row>
    <row r="4" spans="1:6" s="1" customFormat="1" ht="20.100000000000001" customHeight="1" x14ac:dyDescent="0.3">
      <c r="A4" s="43" t="s">
        <v>0</v>
      </c>
      <c r="B4" s="43"/>
      <c r="C4" s="14" t="s">
        <v>34</v>
      </c>
    </row>
    <row r="5" spans="1:6" ht="20.100000000000001" customHeight="1" x14ac:dyDescent="0.3">
      <c r="A5" s="42" t="s">
        <v>1</v>
      </c>
      <c r="B5" s="42"/>
      <c r="C5" s="2" t="s">
        <v>28</v>
      </c>
      <c r="F5" t="s">
        <v>28</v>
      </c>
    </row>
    <row r="6" spans="1:6" ht="20.100000000000001" customHeight="1" x14ac:dyDescent="0.3">
      <c r="A6" s="42" t="s">
        <v>2</v>
      </c>
      <c r="B6" s="42"/>
      <c r="C6" s="2" t="s">
        <v>28</v>
      </c>
      <c r="F6" t="s">
        <v>33</v>
      </c>
    </row>
    <row r="7" spans="1:6" ht="20.100000000000001" customHeight="1" x14ac:dyDescent="0.3">
      <c r="A7" s="42" t="s">
        <v>3</v>
      </c>
      <c r="B7" s="42"/>
      <c r="C7" s="2" t="s">
        <v>28</v>
      </c>
      <c r="F7" t="s">
        <v>29</v>
      </c>
    </row>
    <row r="8" spans="1:6" ht="20.100000000000001" customHeight="1" x14ac:dyDescent="0.3">
      <c r="A8" s="42" t="s">
        <v>4</v>
      </c>
      <c r="B8" s="42"/>
      <c r="C8" s="2" t="s">
        <v>28</v>
      </c>
      <c r="F8" t="s">
        <v>32</v>
      </c>
    </row>
    <row r="9" spans="1:6" ht="20.100000000000001" customHeight="1" x14ac:dyDescent="0.3">
      <c r="A9" s="42" t="s">
        <v>5</v>
      </c>
      <c r="B9" s="42"/>
      <c r="C9" s="2" t="s">
        <v>28</v>
      </c>
      <c r="F9" t="s">
        <v>31</v>
      </c>
    </row>
    <row r="10" spans="1:6" ht="20.100000000000001" customHeight="1" x14ac:dyDescent="0.3">
      <c r="A10" s="42" t="s">
        <v>6</v>
      </c>
      <c r="B10" s="42"/>
      <c r="C10" s="2" t="s">
        <v>28</v>
      </c>
    </row>
    <row r="11" spans="1:6" ht="20.100000000000001" customHeight="1" x14ac:dyDescent="0.3">
      <c r="A11" s="42" t="s">
        <v>7</v>
      </c>
      <c r="B11" s="42"/>
      <c r="C11" s="2" t="s">
        <v>28</v>
      </c>
    </row>
    <row r="12" spans="1:6" ht="20.100000000000001" customHeight="1" x14ac:dyDescent="0.3">
      <c r="A12" s="42" t="s">
        <v>8</v>
      </c>
      <c r="B12" s="42"/>
      <c r="C12" s="2" t="s">
        <v>28</v>
      </c>
    </row>
    <row r="13" spans="1:6" ht="20.100000000000001" customHeight="1" x14ac:dyDescent="0.3">
      <c r="A13" s="42" t="s">
        <v>9</v>
      </c>
      <c r="B13" s="42"/>
      <c r="C13" s="2" t="s">
        <v>28</v>
      </c>
    </row>
    <row r="14" spans="1:6" ht="20.100000000000001" customHeight="1" x14ac:dyDescent="0.3">
      <c r="A14" s="42" t="s">
        <v>10</v>
      </c>
      <c r="B14" s="42"/>
      <c r="C14" s="2" t="s">
        <v>31</v>
      </c>
    </row>
    <row r="15" spans="1:6" ht="20.100000000000001" customHeight="1" x14ac:dyDescent="0.3">
      <c r="A15" s="42" t="s">
        <v>11</v>
      </c>
      <c r="B15" s="42"/>
      <c r="C15" s="2" t="s">
        <v>28</v>
      </c>
    </row>
    <row r="16" spans="1:6" ht="20.100000000000001" customHeight="1" x14ac:dyDescent="0.3">
      <c r="A16" s="42" t="s">
        <v>12</v>
      </c>
      <c r="B16" s="42"/>
      <c r="C16" s="2" t="s">
        <v>28</v>
      </c>
    </row>
    <row r="17" spans="1:3" ht="20.100000000000001" customHeight="1" x14ac:dyDescent="0.3">
      <c r="A17" s="42" t="s">
        <v>13</v>
      </c>
      <c r="B17" s="42"/>
      <c r="C17" s="2" t="s">
        <v>28</v>
      </c>
    </row>
    <row r="18" spans="1:3" ht="20.100000000000001" customHeight="1" x14ac:dyDescent="0.3">
      <c r="A18" s="42" t="s">
        <v>14</v>
      </c>
      <c r="B18" s="42"/>
      <c r="C18" s="2" t="s">
        <v>28</v>
      </c>
    </row>
    <row r="19" spans="1:3" ht="20.100000000000001" customHeight="1" x14ac:dyDescent="0.3">
      <c r="A19" s="42" t="s">
        <v>15</v>
      </c>
      <c r="B19" s="42"/>
      <c r="C19" s="2" t="s">
        <v>28</v>
      </c>
    </row>
    <row r="20" spans="1:3" ht="20.100000000000001" customHeight="1" x14ac:dyDescent="0.3">
      <c r="A20" s="42" t="s">
        <v>16</v>
      </c>
      <c r="B20" s="42"/>
      <c r="C20" s="2" t="s">
        <v>28</v>
      </c>
    </row>
    <row r="21" spans="1:3" ht="20.100000000000001" customHeight="1" x14ac:dyDescent="0.3">
      <c r="A21" s="42" t="s">
        <v>17</v>
      </c>
      <c r="B21" s="42"/>
      <c r="C21" s="2" t="s">
        <v>31</v>
      </c>
    </row>
    <row r="22" spans="1:3" ht="20.100000000000001" customHeight="1" x14ac:dyDescent="0.3">
      <c r="A22" s="42" t="s">
        <v>18</v>
      </c>
      <c r="B22" s="42"/>
      <c r="C22" s="2" t="s">
        <v>31</v>
      </c>
    </row>
    <row r="23" spans="1:3" ht="20.100000000000001" customHeight="1" x14ac:dyDescent="0.3">
      <c r="A23" s="42" t="s">
        <v>19</v>
      </c>
      <c r="B23" s="42"/>
      <c r="C23" s="2" t="s">
        <v>28</v>
      </c>
    </row>
    <row r="24" spans="1:3" ht="20.100000000000001" customHeight="1" x14ac:dyDescent="0.3">
      <c r="A24" s="42" t="s">
        <v>20</v>
      </c>
      <c r="B24" s="42"/>
      <c r="C24" s="2" t="s">
        <v>28</v>
      </c>
    </row>
    <row r="25" spans="1:3" ht="20.100000000000001" customHeight="1" x14ac:dyDescent="0.3">
      <c r="A25" s="42" t="s">
        <v>21</v>
      </c>
      <c r="B25" s="42"/>
      <c r="C25" s="2" t="s">
        <v>28</v>
      </c>
    </row>
    <row r="26" spans="1:3" ht="20.100000000000001" customHeight="1" x14ac:dyDescent="0.3">
      <c r="A26" s="42" t="s">
        <v>22</v>
      </c>
      <c r="B26" s="42"/>
      <c r="C26" s="2" t="s">
        <v>28</v>
      </c>
    </row>
    <row r="27" spans="1:3" ht="20.100000000000001" customHeight="1" x14ac:dyDescent="0.3">
      <c r="A27" s="42" t="s">
        <v>23</v>
      </c>
      <c r="B27" s="42"/>
      <c r="C27" s="2" t="s">
        <v>31</v>
      </c>
    </row>
    <row r="28" spans="1:3" ht="20.100000000000001" customHeight="1" x14ac:dyDescent="0.3">
      <c r="A28" s="42" t="s">
        <v>24</v>
      </c>
      <c r="B28" s="42"/>
      <c r="C28" s="2" t="s">
        <v>28</v>
      </c>
    </row>
    <row r="29" spans="1:3" ht="20.100000000000001" customHeight="1" x14ac:dyDescent="0.3">
      <c r="A29" s="42" t="s">
        <v>25</v>
      </c>
      <c r="B29" s="42"/>
      <c r="C29" s="2" t="s">
        <v>28</v>
      </c>
    </row>
    <row r="30" spans="1:3" ht="20.100000000000001" customHeight="1" x14ac:dyDescent="0.3">
      <c r="A30" s="42" t="s">
        <v>26</v>
      </c>
      <c r="B30" s="42"/>
      <c r="C30" s="2" t="s">
        <v>28</v>
      </c>
    </row>
    <row r="31" spans="1:3" ht="20.100000000000001" customHeight="1" x14ac:dyDescent="0.3">
      <c r="A31" s="42" t="s">
        <v>35</v>
      </c>
      <c r="B31" s="42"/>
      <c r="C31" s="2" t="s">
        <v>28</v>
      </c>
    </row>
    <row r="32" spans="1:3" ht="7.5" customHeight="1" x14ac:dyDescent="0.25">
      <c r="A32" s="3"/>
      <c r="B32" s="3"/>
      <c r="C32" s="3" t="s">
        <v>27</v>
      </c>
    </row>
    <row r="33" spans="1:8" ht="15.75" customHeight="1" x14ac:dyDescent="0.3">
      <c r="A33" s="11" t="s">
        <v>28</v>
      </c>
      <c r="B33" s="12">
        <f>COUNTIF(C5:C31,A33)</f>
        <v>23</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4</v>
      </c>
      <c r="C37" s="5"/>
    </row>
    <row r="38" spans="1:8" ht="8.25" customHeight="1" x14ac:dyDescent="0.3">
      <c r="A38" s="6"/>
      <c r="G38" s="7">
        <f>SUM(B33:B37)</f>
        <v>27</v>
      </c>
      <c r="H38" s="5" t="str">
        <f>IF(G38=27,"Вірно!!!","ПОМИЛКА")</f>
        <v>Вірно!!!</v>
      </c>
    </row>
    <row r="39" spans="1:8" ht="5.25" customHeight="1" x14ac:dyDescent="0.25"/>
    <row r="40" spans="1:8" ht="18.75" x14ac:dyDescent="0.3">
      <c r="A40" s="8" t="s">
        <v>30</v>
      </c>
      <c r="B40" s="8"/>
      <c r="C40" s="10" t="str">
        <f>'Порядок денний'!C40</f>
        <v>Молнар Є.Є.</v>
      </c>
    </row>
    <row r="41" spans="1:8" ht="8.25" customHeight="1" x14ac:dyDescent="0.3">
      <c r="A41" s="8"/>
      <c r="B41" s="8"/>
      <c r="C41" s="10"/>
    </row>
    <row r="42" spans="1:8" ht="18.75" x14ac:dyDescent="0.3">
      <c r="A42" s="8" t="s">
        <v>36</v>
      </c>
      <c r="B42" s="8"/>
      <c r="C42" s="10" t="str">
        <f>'Порядок денний'!C42</f>
        <v>Андрійчук В.І.</v>
      </c>
    </row>
    <row r="43" spans="1:8" ht="8.25" customHeight="1" x14ac:dyDescent="0.3">
      <c r="A43" s="8"/>
      <c r="B43" s="8"/>
      <c r="C43" s="10"/>
    </row>
    <row r="44" spans="1:8" ht="18.75" x14ac:dyDescent="0.3">
      <c r="A44" s="8" t="s">
        <v>36</v>
      </c>
      <c r="B44" s="8"/>
      <c r="C44" s="10" t="str">
        <f>'Порядок денний'!C44</f>
        <v>Косівський М.І.</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4"/>
  <sheetViews>
    <sheetView zoomScale="175" zoomScaleNormal="175" workbookViewId="0">
      <selection activeCell="A2" sqref="A2:C3"/>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46" t="s">
        <v>41</v>
      </c>
      <c r="B2" s="46"/>
      <c r="C2" s="46"/>
    </row>
    <row r="3" spans="1:6" ht="32.25" customHeight="1" x14ac:dyDescent="0.25">
      <c r="A3" s="47"/>
      <c r="B3" s="47"/>
      <c r="C3" s="47"/>
    </row>
    <row r="4" spans="1:6" s="1" customFormat="1" ht="20.25" customHeight="1" x14ac:dyDescent="0.3">
      <c r="A4" s="43" t="s">
        <v>0</v>
      </c>
      <c r="B4" s="43"/>
      <c r="C4" s="20" t="s">
        <v>34</v>
      </c>
    </row>
    <row r="5" spans="1:6" ht="18.75" x14ac:dyDescent="0.3">
      <c r="A5" s="42" t="s">
        <v>1</v>
      </c>
      <c r="B5" s="42"/>
      <c r="C5" s="2" t="s">
        <v>28</v>
      </c>
      <c r="F5" t="s">
        <v>28</v>
      </c>
    </row>
    <row r="6" spans="1:6" ht="18.75" x14ac:dyDescent="0.3">
      <c r="A6" s="42" t="s">
        <v>2</v>
      </c>
      <c r="B6" s="42"/>
      <c r="C6" s="2" t="s">
        <v>28</v>
      </c>
      <c r="F6" t="s">
        <v>33</v>
      </c>
    </row>
    <row r="7" spans="1:6" ht="18.75" x14ac:dyDescent="0.3">
      <c r="A7" s="42" t="s">
        <v>3</v>
      </c>
      <c r="B7" s="42"/>
      <c r="C7" s="2" t="s">
        <v>28</v>
      </c>
      <c r="F7" t="s">
        <v>29</v>
      </c>
    </row>
    <row r="8" spans="1:6" ht="18.75" x14ac:dyDescent="0.3">
      <c r="A8" s="42" t="s">
        <v>4</v>
      </c>
      <c r="B8" s="42"/>
      <c r="C8" s="2" t="s">
        <v>28</v>
      </c>
      <c r="F8" t="s">
        <v>32</v>
      </c>
    </row>
    <row r="9" spans="1:6" ht="18.75" x14ac:dyDescent="0.3">
      <c r="A9" s="42" t="s">
        <v>5</v>
      </c>
      <c r="B9" s="42"/>
      <c r="C9" s="2" t="s">
        <v>28</v>
      </c>
      <c r="F9" t="s">
        <v>31</v>
      </c>
    </row>
    <row r="10" spans="1:6" ht="18.75" x14ac:dyDescent="0.3">
      <c r="A10" s="42" t="s">
        <v>6</v>
      </c>
      <c r="B10" s="42"/>
      <c r="C10" s="2" t="s">
        <v>29</v>
      </c>
    </row>
    <row r="11" spans="1:6" ht="18.75" x14ac:dyDescent="0.3">
      <c r="A11" s="42" t="s">
        <v>7</v>
      </c>
      <c r="B11" s="42"/>
      <c r="C11" s="2" t="s">
        <v>28</v>
      </c>
    </row>
    <row r="12" spans="1:6" ht="18.75" x14ac:dyDescent="0.3">
      <c r="A12" s="42" t="s">
        <v>8</v>
      </c>
      <c r="B12" s="42"/>
      <c r="C12" s="2" t="s">
        <v>32</v>
      </c>
    </row>
    <row r="13" spans="1:6" ht="18.75" x14ac:dyDescent="0.3">
      <c r="A13" s="42" t="s">
        <v>9</v>
      </c>
      <c r="B13" s="42"/>
      <c r="C13" s="2" t="s">
        <v>28</v>
      </c>
    </row>
    <row r="14" spans="1:6" ht="18.75" x14ac:dyDescent="0.3">
      <c r="A14" s="42" t="s">
        <v>10</v>
      </c>
      <c r="B14" s="42"/>
      <c r="C14" s="2" t="s">
        <v>31</v>
      </c>
    </row>
    <row r="15" spans="1:6" ht="18.75" x14ac:dyDescent="0.3">
      <c r="A15" s="42" t="s">
        <v>11</v>
      </c>
      <c r="B15" s="42"/>
      <c r="C15" s="2" t="s">
        <v>29</v>
      </c>
    </row>
    <row r="16" spans="1:6" ht="18.75" x14ac:dyDescent="0.3">
      <c r="A16" s="42" t="s">
        <v>12</v>
      </c>
      <c r="B16" s="42"/>
      <c r="C16" s="2" t="s">
        <v>29</v>
      </c>
    </row>
    <row r="17" spans="1:3" ht="18.75" x14ac:dyDescent="0.3">
      <c r="A17" s="42" t="s">
        <v>13</v>
      </c>
      <c r="B17" s="42"/>
      <c r="C17" s="2" t="s">
        <v>28</v>
      </c>
    </row>
    <row r="18" spans="1:3" ht="18.75" x14ac:dyDescent="0.3">
      <c r="A18" s="42" t="s">
        <v>14</v>
      </c>
      <c r="B18" s="42"/>
      <c r="C18" s="2" t="s">
        <v>28</v>
      </c>
    </row>
    <row r="19" spans="1:3" ht="18.75" x14ac:dyDescent="0.3">
      <c r="A19" s="42" t="s">
        <v>15</v>
      </c>
      <c r="B19" s="42"/>
      <c r="C19" s="2" t="s">
        <v>28</v>
      </c>
    </row>
    <row r="20" spans="1:3" ht="18.75" x14ac:dyDescent="0.3">
      <c r="A20" s="42" t="s">
        <v>16</v>
      </c>
      <c r="B20" s="42"/>
      <c r="C20" s="2" t="s">
        <v>29</v>
      </c>
    </row>
    <row r="21" spans="1:3" ht="18.75" x14ac:dyDescent="0.3">
      <c r="A21" s="42" t="s">
        <v>17</v>
      </c>
      <c r="B21" s="42"/>
      <c r="C21" s="2" t="s">
        <v>31</v>
      </c>
    </row>
    <row r="22" spans="1:3" ht="18.75" x14ac:dyDescent="0.3">
      <c r="A22" s="42" t="s">
        <v>18</v>
      </c>
      <c r="B22" s="42"/>
      <c r="C22" s="2" t="s">
        <v>31</v>
      </c>
    </row>
    <row r="23" spans="1:3" ht="18.75" x14ac:dyDescent="0.3">
      <c r="A23" s="42" t="s">
        <v>19</v>
      </c>
      <c r="B23" s="42"/>
      <c r="C23" s="2" t="s">
        <v>29</v>
      </c>
    </row>
    <row r="24" spans="1:3" ht="18.75" x14ac:dyDescent="0.3">
      <c r="A24" s="42" t="s">
        <v>20</v>
      </c>
      <c r="B24" s="42"/>
      <c r="C24" s="2" t="s">
        <v>31</v>
      </c>
    </row>
    <row r="25" spans="1:3" ht="18.75" x14ac:dyDescent="0.3">
      <c r="A25" s="42" t="s">
        <v>21</v>
      </c>
      <c r="B25" s="42"/>
      <c r="C25" s="2" t="s">
        <v>32</v>
      </c>
    </row>
    <row r="26" spans="1:3" ht="18.75" x14ac:dyDescent="0.3">
      <c r="A26" s="42" t="s">
        <v>22</v>
      </c>
      <c r="B26" s="42"/>
      <c r="C26" s="2" t="s">
        <v>28</v>
      </c>
    </row>
    <row r="27" spans="1:3" ht="18.75" x14ac:dyDescent="0.3">
      <c r="A27" s="42" t="s">
        <v>23</v>
      </c>
      <c r="B27" s="42"/>
      <c r="C27" s="2" t="s">
        <v>31</v>
      </c>
    </row>
    <row r="28" spans="1:3" ht="18.75" x14ac:dyDescent="0.3">
      <c r="A28" s="42" t="s">
        <v>24</v>
      </c>
      <c r="B28" s="42"/>
      <c r="C28" s="2" t="s">
        <v>28</v>
      </c>
    </row>
    <row r="29" spans="1:3" ht="18.75" x14ac:dyDescent="0.3">
      <c r="A29" s="42" t="s">
        <v>25</v>
      </c>
      <c r="B29" s="42"/>
      <c r="C29" s="2" t="s">
        <v>33</v>
      </c>
    </row>
    <row r="30" spans="1:3" ht="18.75" x14ac:dyDescent="0.3">
      <c r="A30" s="42" t="s">
        <v>26</v>
      </c>
      <c r="B30" s="42"/>
      <c r="C30" s="2" t="s">
        <v>29</v>
      </c>
    </row>
    <row r="31" spans="1:3" ht="18.75" x14ac:dyDescent="0.3">
      <c r="A31" s="42" t="s">
        <v>35</v>
      </c>
      <c r="B31" s="42"/>
      <c r="C31" s="2" t="s">
        <v>29</v>
      </c>
    </row>
    <row r="32" spans="1:3" x14ac:dyDescent="0.25">
      <c r="A32" s="3"/>
      <c r="B32" s="3"/>
      <c r="C32" s="3" t="s">
        <v>27</v>
      </c>
    </row>
    <row r="33" spans="1:8" ht="20.25" x14ac:dyDescent="0.3">
      <c r="A33" s="11" t="s">
        <v>28</v>
      </c>
      <c r="B33" s="12">
        <f>COUNTIF(C5:C31,A33)</f>
        <v>12</v>
      </c>
      <c r="C33" s="9" t="str">
        <f>IF(14&lt;=B33,"Рішення прийнято","Рішення не прийнято")</f>
        <v>Рішення не прийнято</v>
      </c>
    </row>
    <row r="34" spans="1:8" ht="18.75" x14ac:dyDescent="0.3">
      <c r="A34" s="13" t="s">
        <v>33</v>
      </c>
      <c r="B34" s="12">
        <f>COUNTIF(C5:C31,A34)</f>
        <v>1</v>
      </c>
      <c r="C34" s="5"/>
    </row>
    <row r="35" spans="1:8" ht="18.75" x14ac:dyDescent="0.3">
      <c r="A35" s="11" t="s">
        <v>29</v>
      </c>
      <c r="B35" s="12">
        <f>COUNTIF(C5:C31,A35)</f>
        <v>7</v>
      </c>
      <c r="C35" s="5"/>
    </row>
    <row r="36" spans="1:8" ht="18.75" x14ac:dyDescent="0.3">
      <c r="A36" s="11" t="s">
        <v>32</v>
      </c>
      <c r="B36" s="12">
        <f>COUNTIF(C5:C31,A36)</f>
        <v>2</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31" zoomScale="160" zoomScaleNormal="160" workbookViewId="0">
      <selection activeCell="C18" sqref="C18"/>
    </sheetView>
  </sheetViews>
  <sheetFormatPr defaultRowHeight="15" x14ac:dyDescent="0.25"/>
  <cols>
    <col min="1" max="1" width="26.140625" customWidth="1"/>
    <col min="2" max="2" width="22.42578125" customWidth="1"/>
    <col min="3" max="3" width="46.7109375" customWidth="1"/>
    <col min="4" max="4" width="9.140625" customWidth="1"/>
    <col min="6" max="6" width="13.85546875" hidden="1" customWidth="1"/>
    <col min="7" max="7" width="16" customWidth="1"/>
  </cols>
  <sheetData>
    <row r="1" spans="1:6" ht="47.25" x14ac:dyDescent="0.25">
      <c r="C1" s="15" t="s">
        <v>40</v>
      </c>
    </row>
    <row r="2" spans="1:6" x14ac:dyDescent="0.25">
      <c r="A2" s="46" t="s">
        <v>42</v>
      </c>
      <c r="B2" s="46"/>
      <c r="C2" s="46"/>
    </row>
    <row r="3" spans="1:6" ht="47.25" customHeight="1" x14ac:dyDescent="0.25">
      <c r="A3" s="47"/>
      <c r="B3" s="47"/>
      <c r="C3" s="47"/>
    </row>
    <row r="4" spans="1:6" s="1" customFormat="1" ht="18.75" x14ac:dyDescent="0.3">
      <c r="A4" s="43" t="s">
        <v>0</v>
      </c>
      <c r="B4" s="43"/>
      <c r="C4" s="20" t="s">
        <v>34</v>
      </c>
    </row>
    <row r="5" spans="1:6" ht="18.75" x14ac:dyDescent="0.3">
      <c r="A5" s="42" t="s">
        <v>1</v>
      </c>
      <c r="B5" s="42"/>
      <c r="C5" s="2" t="s">
        <v>28</v>
      </c>
      <c r="F5" t="s">
        <v>28</v>
      </c>
    </row>
    <row r="6" spans="1:6" ht="18.75" x14ac:dyDescent="0.3">
      <c r="A6" s="42" t="s">
        <v>2</v>
      </c>
      <c r="B6" s="42"/>
      <c r="C6" s="2" t="s">
        <v>28</v>
      </c>
      <c r="F6" t="s">
        <v>33</v>
      </c>
    </row>
    <row r="7" spans="1:6" ht="18.75" x14ac:dyDescent="0.3">
      <c r="A7" s="42" t="s">
        <v>3</v>
      </c>
      <c r="B7" s="42"/>
      <c r="C7" s="2" t="s">
        <v>28</v>
      </c>
      <c r="F7" t="s">
        <v>29</v>
      </c>
    </row>
    <row r="8" spans="1:6" ht="18.75" x14ac:dyDescent="0.3">
      <c r="A8" s="42" t="s">
        <v>4</v>
      </c>
      <c r="B8" s="42"/>
      <c r="C8" s="2" t="s">
        <v>28</v>
      </c>
      <c r="F8" t="s">
        <v>32</v>
      </c>
    </row>
    <row r="9" spans="1:6" ht="18.75" x14ac:dyDescent="0.3">
      <c r="A9" s="42" t="s">
        <v>5</v>
      </c>
      <c r="B9" s="42"/>
      <c r="C9" s="2" t="s">
        <v>28</v>
      </c>
      <c r="F9" t="s">
        <v>31</v>
      </c>
    </row>
    <row r="10" spans="1:6" ht="18.75" x14ac:dyDescent="0.3">
      <c r="A10" s="42" t="s">
        <v>6</v>
      </c>
      <c r="B10" s="42"/>
      <c r="C10" s="2" t="s">
        <v>28</v>
      </c>
    </row>
    <row r="11" spans="1:6" ht="18.75" x14ac:dyDescent="0.3">
      <c r="A11" s="42" t="s">
        <v>7</v>
      </c>
      <c r="B11" s="42"/>
      <c r="C11" s="2" t="s">
        <v>28</v>
      </c>
    </row>
    <row r="12" spans="1:6" ht="18.75" x14ac:dyDescent="0.3">
      <c r="A12" s="42" t="s">
        <v>8</v>
      </c>
      <c r="B12" s="42"/>
      <c r="C12" s="2" t="s">
        <v>28</v>
      </c>
    </row>
    <row r="13" spans="1:6" ht="18.75" x14ac:dyDescent="0.3">
      <c r="A13" s="42" t="s">
        <v>9</v>
      </c>
      <c r="B13" s="42"/>
      <c r="C13" s="2" t="s">
        <v>28</v>
      </c>
    </row>
    <row r="14" spans="1:6" ht="18.75" x14ac:dyDescent="0.3">
      <c r="A14" s="42" t="s">
        <v>10</v>
      </c>
      <c r="B14" s="42"/>
      <c r="C14" s="2" t="s">
        <v>31</v>
      </c>
    </row>
    <row r="15" spans="1:6" ht="18.75" x14ac:dyDescent="0.3">
      <c r="A15" s="42" t="s">
        <v>11</v>
      </c>
      <c r="B15" s="42"/>
      <c r="C15" s="2" t="s">
        <v>28</v>
      </c>
    </row>
    <row r="16" spans="1:6" ht="18.75" x14ac:dyDescent="0.3">
      <c r="A16" s="42" t="s">
        <v>12</v>
      </c>
      <c r="B16" s="42"/>
      <c r="C16" s="2" t="s">
        <v>28</v>
      </c>
    </row>
    <row r="17" spans="1:3" ht="18.75" x14ac:dyDescent="0.3">
      <c r="A17" s="42" t="s">
        <v>13</v>
      </c>
      <c r="B17" s="42"/>
      <c r="C17" s="2" t="s">
        <v>28</v>
      </c>
    </row>
    <row r="18" spans="1:3" ht="18.75" x14ac:dyDescent="0.3">
      <c r="A18" s="42" t="s">
        <v>14</v>
      </c>
      <c r="B18" s="42"/>
      <c r="C18" s="2" t="s">
        <v>28</v>
      </c>
    </row>
    <row r="19" spans="1:3" ht="18.75" x14ac:dyDescent="0.3">
      <c r="A19" s="42" t="s">
        <v>15</v>
      </c>
      <c r="B19" s="42"/>
      <c r="C19" s="2" t="s">
        <v>28</v>
      </c>
    </row>
    <row r="20" spans="1:3" ht="18.75" x14ac:dyDescent="0.3">
      <c r="A20" s="42" t="s">
        <v>16</v>
      </c>
      <c r="B20" s="42"/>
      <c r="C20" s="2" t="s">
        <v>28</v>
      </c>
    </row>
    <row r="21" spans="1:3" ht="18.75" x14ac:dyDescent="0.3">
      <c r="A21" s="42" t="s">
        <v>17</v>
      </c>
      <c r="B21" s="42"/>
      <c r="C21" s="2" t="s">
        <v>31</v>
      </c>
    </row>
    <row r="22" spans="1:3" ht="18.75" x14ac:dyDescent="0.3">
      <c r="A22" s="42" t="s">
        <v>18</v>
      </c>
      <c r="B22" s="42"/>
      <c r="C22" s="2" t="s">
        <v>31</v>
      </c>
    </row>
    <row r="23" spans="1:3" ht="18.75" x14ac:dyDescent="0.3">
      <c r="A23" s="42" t="s">
        <v>19</v>
      </c>
      <c r="B23" s="42"/>
      <c r="C23" s="2" t="s">
        <v>28</v>
      </c>
    </row>
    <row r="24" spans="1:3" ht="18.75" x14ac:dyDescent="0.3">
      <c r="A24" s="42" t="s">
        <v>20</v>
      </c>
      <c r="B24" s="42"/>
      <c r="C24" s="2" t="s">
        <v>31</v>
      </c>
    </row>
    <row r="25" spans="1:3" ht="18.75" x14ac:dyDescent="0.3">
      <c r="A25" s="42" t="s">
        <v>21</v>
      </c>
      <c r="B25" s="42"/>
      <c r="C25" s="2" t="s">
        <v>28</v>
      </c>
    </row>
    <row r="26" spans="1:3" ht="18.75" x14ac:dyDescent="0.3">
      <c r="A26" s="42" t="s">
        <v>22</v>
      </c>
      <c r="B26" s="42"/>
      <c r="C26" s="2" t="s">
        <v>28</v>
      </c>
    </row>
    <row r="27" spans="1:3" ht="18.75" x14ac:dyDescent="0.3">
      <c r="A27" s="42" t="s">
        <v>23</v>
      </c>
      <c r="B27" s="42"/>
      <c r="C27" s="2" t="s">
        <v>31</v>
      </c>
    </row>
    <row r="28" spans="1:3" ht="18.75" x14ac:dyDescent="0.3">
      <c r="A28" s="42" t="s">
        <v>24</v>
      </c>
      <c r="B28" s="42"/>
      <c r="C28" s="2" t="s">
        <v>28</v>
      </c>
    </row>
    <row r="29" spans="1:3" ht="18.75" x14ac:dyDescent="0.3">
      <c r="A29" s="42" t="s">
        <v>25</v>
      </c>
      <c r="B29" s="42"/>
      <c r="C29" s="2" t="s">
        <v>29</v>
      </c>
    </row>
    <row r="30" spans="1:3" ht="18.75" x14ac:dyDescent="0.3">
      <c r="A30" s="42" t="s">
        <v>26</v>
      </c>
      <c r="B30" s="42"/>
      <c r="C30" s="2" t="s">
        <v>29</v>
      </c>
    </row>
    <row r="31" spans="1:3" ht="18.75" x14ac:dyDescent="0.3">
      <c r="A31" s="42" t="s">
        <v>35</v>
      </c>
      <c r="B31" s="42"/>
      <c r="C31" s="2" t="s">
        <v>28</v>
      </c>
    </row>
    <row r="32" spans="1:3" ht="9" customHeight="1" x14ac:dyDescent="0.25">
      <c r="A32" s="3"/>
      <c r="B32" s="3"/>
      <c r="C32" s="3" t="s">
        <v>27</v>
      </c>
    </row>
    <row r="33" spans="1:8" ht="20.25" x14ac:dyDescent="0.3">
      <c r="A33" s="11" t="s">
        <v>28</v>
      </c>
      <c r="B33" s="12">
        <f>COUNTIF(C5:C31,A33)</f>
        <v>20</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2</v>
      </c>
      <c r="C35" s="5"/>
    </row>
    <row r="36" spans="1:8" ht="18.75" x14ac:dyDescent="0.3">
      <c r="A36" s="11" t="s">
        <v>32</v>
      </c>
      <c r="B36" s="12">
        <f>COUNTIF(C5:C31,A36)</f>
        <v>0</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2"/>
  <sheetViews>
    <sheetView topLeftCell="A28" zoomScale="130" zoomScaleNormal="130" workbookViewId="0">
      <selection activeCell="E6" sqref="E6"/>
    </sheetView>
  </sheetViews>
  <sheetFormatPr defaultRowHeight="15" x14ac:dyDescent="0.25"/>
  <cols>
    <col min="1" max="1" width="26.140625" customWidth="1"/>
    <col min="2" max="2" width="27.140625" customWidth="1"/>
    <col min="3" max="3" width="42.140625" customWidth="1"/>
  </cols>
  <sheetData>
    <row r="1" spans="1:3" ht="47.25" x14ac:dyDescent="0.25">
      <c r="C1" s="15" t="str">
        <f>'Порядок денний'!C1</f>
        <v>додаток №___ до протоколу сорок четвертої  сесії Рахівської міської ради                                     7-го скликання від  18.11.2019 р.</v>
      </c>
    </row>
    <row r="2" spans="1:3" x14ac:dyDescent="0.25">
      <c r="A2" s="46" t="s">
        <v>43</v>
      </c>
      <c r="B2" s="46"/>
      <c r="C2" s="46"/>
    </row>
    <row r="3" spans="1:3" ht="69.75" customHeight="1" x14ac:dyDescent="0.25">
      <c r="A3" s="47"/>
      <c r="B3" s="47"/>
      <c r="C3" s="47"/>
    </row>
    <row r="4" spans="1:3" ht="18.75" x14ac:dyDescent="0.3">
      <c r="A4" s="48" t="s">
        <v>0</v>
      </c>
      <c r="B4" s="49"/>
      <c r="C4" s="21" t="s">
        <v>34</v>
      </c>
    </row>
    <row r="5" spans="1:3" ht="18.75" x14ac:dyDescent="0.3">
      <c r="A5" s="44" t="s">
        <v>1</v>
      </c>
      <c r="B5" s="45"/>
      <c r="C5" s="2" t="s">
        <v>28</v>
      </c>
    </row>
    <row r="6" spans="1:3" ht="18.75" x14ac:dyDescent="0.3">
      <c r="A6" s="44" t="s">
        <v>2</v>
      </c>
      <c r="B6" s="45"/>
      <c r="C6" s="2" t="s">
        <v>28</v>
      </c>
    </row>
    <row r="7" spans="1:3" ht="18.75" x14ac:dyDescent="0.3">
      <c r="A7" s="44" t="s">
        <v>3</v>
      </c>
      <c r="B7" s="45"/>
      <c r="C7" s="2" t="s">
        <v>32</v>
      </c>
    </row>
    <row r="8" spans="1:3" ht="18.75" x14ac:dyDescent="0.3">
      <c r="A8" s="44" t="s">
        <v>4</v>
      </c>
      <c r="B8" s="45"/>
      <c r="C8" s="2" t="s">
        <v>28</v>
      </c>
    </row>
    <row r="9" spans="1:3" ht="18.75" x14ac:dyDescent="0.3">
      <c r="A9" s="44" t="s">
        <v>5</v>
      </c>
      <c r="B9" s="45"/>
      <c r="C9" s="2" t="s">
        <v>29</v>
      </c>
    </row>
    <row r="10" spans="1:3" ht="18.75" x14ac:dyDescent="0.3">
      <c r="A10" s="44" t="s">
        <v>6</v>
      </c>
      <c r="B10" s="45"/>
      <c r="C10" s="2" t="s">
        <v>28</v>
      </c>
    </row>
    <row r="11" spans="1:3" ht="18.75" x14ac:dyDescent="0.3">
      <c r="A11" s="44" t="s">
        <v>7</v>
      </c>
      <c r="B11" s="45"/>
      <c r="C11" s="2" t="s">
        <v>28</v>
      </c>
    </row>
    <row r="12" spans="1:3" ht="18.75" x14ac:dyDescent="0.3">
      <c r="A12" s="44" t="s">
        <v>8</v>
      </c>
      <c r="B12" s="45"/>
      <c r="C12" s="2" t="s">
        <v>28</v>
      </c>
    </row>
    <row r="13" spans="1:3" ht="18.75" x14ac:dyDescent="0.3">
      <c r="A13" s="44" t="s">
        <v>9</v>
      </c>
      <c r="B13" s="45"/>
      <c r="C13" s="2" t="s">
        <v>28</v>
      </c>
    </row>
    <row r="14" spans="1:3" ht="18.75" x14ac:dyDescent="0.3">
      <c r="A14" s="44" t="s">
        <v>10</v>
      </c>
      <c r="B14" s="45"/>
      <c r="C14" s="2" t="s">
        <v>31</v>
      </c>
    </row>
    <row r="15" spans="1:3" ht="18.75" x14ac:dyDescent="0.3">
      <c r="A15" s="44" t="s">
        <v>11</v>
      </c>
      <c r="B15" s="45"/>
      <c r="C15" s="2" t="s">
        <v>29</v>
      </c>
    </row>
    <row r="16" spans="1:3" ht="18.75" x14ac:dyDescent="0.3">
      <c r="A16" s="44" t="s">
        <v>12</v>
      </c>
      <c r="B16" s="45"/>
      <c r="C16" s="2" t="s">
        <v>28</v>
      </c>
    </row>
    <row r="17" spans="1:3" ht="18.75" x14ac:dyDescent="0.3">
      <c r="A17" s="44" t="s">
        <v>13</v>
      </c>
      <c r="B17" s="45"/>
      <c r="C17" s="2" t="s">
        <v>28</v>
      </c>
    </row>
    <row r="18" spans="1:3" ht="18.75" x14ac:dyDescent="0.3">
      <c r="A18" s="44" t="s">
        <v>14</v>
      </c>
      <c r="B18" s="45"/>
      <c r="C18" s="2" t="s">
        <v>28</v>
      </c>
    </row>
    <row r="19" spans="1:3" ht="18.75" x14ac:dyDescent="0.3">
      <c r="A19" s="44" t="s">
        <v>15</v>
      </c>
      <c r="B19" s="45"/>
      <c r="C19" s="2" t="s">
        <v>28</v>
      </c>
    </row>
    <row r="20" spans="1:3" ht="18.75" x14ac:dyDescent="0.3">
      <c r="A20" s="44" t="s">
        <v>16</v>
      </c>
      <c r="B20" s="45"/>
      <c r="C20" s="2" t="s">
        <v>28</v>
      </c>
    </row>
    <row r="21" spans="1:3" ht="18.75" x14ac:dyDescent="0.3">
      <c r="A21" s="44" t="s">
        <v>17</v>
      </c>
      <c r="B21" s="45"/>
      <c r="C21" s="2" t="s">
        <v>31</v>
      </c>
    </row>
    <row r="22" spans="1:3" ht="18.75" x14ac:dyDescent="0.3">
      <c r="A22" s="44" t="s">
        <v>18</v>
      </c>
      <c r="B22" s="45"/>
      <c r="C22" s="2" t="s">
        <v>31</v>
      </c>
    </row>
    <row r="23" spans="1:3" ht="18.75" x14ac:dyDescent="0.3">
      <c r="A23" s="44" t="s">
        <v>19</v>
      </c>
      <c r="B23" s="45"/>
      <c r="C23" s="2" t="s">
        <v>28</v>
      </c>
    </row>
    <row r="24" spans="1:3" ht="18.75" x14ac:dyDescent="0.3">
      <c r="A24" s="44" t="s">
        <v>20</v>
      </c>
      <c r="B24" s="45"/>
      <c r="C24" s="2" t="s">
        <v>31</v>
      </c>
    </row>
    <row r="25" spans="1:3" ht="18.75" x14ac:dyDescent="0.3">
      <c r="A25" s="44" t="s">
        <v>21</v>
      </c>
      <c r="B25" s="45"/>
      <c r="C25" s="2" t="s">
        <v>28</v>
      </c>
    </row>
    <row r="26" spans="1:3" ht="18.75" x14ac:dyDescent="0.3">
      <c r="A26" s="44" t="s">
        <v>22</v>
      </c>
      <c r="B26" s="45"/>
      <c r="C26" s="2" t="s">
        <v>28</v>
      </c>
    </row>
    <row r="27" spans="1:3" ht="18.75" x14ac:dyDescent="0.3">
      <c r="A27" s="44" t="s">
        <v>23</v>
      </c>
      <c r="B27" s="45"/>
      <c r="C27" s="2" t="s">
        <v>31</v>
      </c>
    </row>
    <row r="28" spans="1:3" ht="18.75" x14ac:dyDescent="0.3">
      <c r="A28" s="44" t="s">
        <v>24</v>
      </c>
      <c r="B28" s="45"/>
      <c r="C28" s="2" t="s">
        <v>28</v>
      </c>
    </row>
    <row r="29" spans="1:3" ht="18.75" x14ac:dyDescent="0.3">
      <c r="A29" s="44" t="s">
        <v>25</v>
      </c>
      <c r="B29" s="45"/>
      <c r="C29" s="2" t="s">
        <v>28</v>
      </c>
    </row>
    <row r="30" spans="1:3" ht="18.75" x14ac:dyDescent="0.3">
      <c r="A30" s="44" t="s">
        <v>26</v>
      </c>
      <c r="B30" s="45"/>
      <c r="C30" s="2" t="s">
        <v>28</v>
      </c>
    </row>
    <row r="31" spans="1:3" ht="18.75" x14ac:dyDescent="0.3">
      <c r="A31" s="44" t="s">
        <v>35</v>
      </c>
      <c r="B31" s="45"/>
      <c r="C31" s="2" t="s">
        <v>28</v>
      </c>
    </row>
    <row r="32" spans="1:3" ht="6" customHeight="1" x14ac:dyDescent="0.25">
      <c r="A32" s="3"/>
      <c r="B32" s="3"/>
      <c r="C32" s="3" t="s">
        <v>27</v>
      </c>
    </row>
    <row r="33" spans="1:3" ht="20.25" x14ac:dyDescent="0.3">
      <c r="A33" s="11" t="s">
        <v>28</v>
      </c>
      <c r="B33" s="12">
        <f>COUNTIF(C5:C31,A33)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2</v>
      </c>
      <c r="C35" s="5"/>
    </row>
    <row r="36" spans="1:3" ht="18.75" x14ac:dyDescent="0.3">
      <c r="A36" s="11" t="s">
        <v>32</v>
      </c>
      <c r="B36" s="12">
        <f>COUNTIF(C5:C31,A36)</f>
        <v>1</v>
      </c>
      <c r="C36" s="5"/>
    </row>
    <row r="37" spans="1:3" ht="18.75" x14ac:dyDescent="0.3">
      <c r="A37" s="11" t="s">
        <v>31</v>
      </c>
      <c r="B37" s="12">
        <f>COUNTIF(C5:C31,A37)</f>
        <v>5</v>
      </c>
      <c r="C37" s="5"/>
    </row>
    <row r="38" spans="1:3" ht="18.75" x14ac:dyDescent="0.3">
      <c r="A38" s="8" t="s">
        <v>30</v>
      </c>
      <c r="B38" s="8"/>
      <c r="C38" s="10" t="str">
        <f>'Порядок денний'!C40</f>
        <v>Молнар Є.Є.</v>
      </c>
    </row>
    <row r="39" spans="1:3" ht="9" customHeight="1" x14ac:dyDescent="0.3">
      <c r="A39" s="8"/>
      <c r="B39" s="8"/>
      <c r="C39" s="10"/>
    </row>
    <row r="40" spans="1:3" ht="18.75" x14ac:dyDescent="0.3">
      <c r="A40" s="8" t="s">
        <v>36</v>
      </c>
      <c r="B40" s="8"/>
      <c r="C40" s="10" t="str">
        <f>'Порядок денний'!C42</f>
        <v>Андрійчук В.І.</v>
      </c>
    </row>
    <row r="41" spans="1:3" ht="6" customHeight="1" x14ac:dyDescent="0.3">
      <c r="A41" s="8"/>
      <c r="B41" s="8"/>
      <c r="C41" s="10"/>
    </row>
    <row r="42" spans="1:3" ht="18.75" x14ac:dyDescent="0.3">
      <c r="A42" s="8" t="s">
        <v>36</v>
      </c>
      <c r="B42" s="8"/>
      <c r="C42" s="10" t="str">
        <f>'Порядок денний'!C44</f>
        <v>Косівський М.І.</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сорок четвертої  сесії Рахівської міської ради                                     7-го скликання від  18.11.2019 р.</v>
      </c>
    </row>
    <row r="2" spans="1:8" x14ac:dyDescent="0.25">
      <c r="A2" s="40" t="s">
        <v>49</v>
      </c>
      <c r="B2" s="40"/>
      <c r="C2" s="40"/>
    </row>
    <row r="3" spans="1:8" ht="33.75" customHeight="1" x14ac:dyDescent="0.25">
      <c r="A3" s="41"/>
      <c r="B3" s="41"/>
      <c r="C3" s="41"/>
    </row>
    <row r="4" spans="1:8" s="1" customFormat="1" ht="18.75" x14ac:dyDescent="0.3">
      <c r="A4" s="43" t="s">
        <v>0</v>
      </c>
      <c r="B4" s="43"/>
      <c r="C4" s="22" t="s">
        <v>34</v>
      </c>
    </row>
    <row r="5" spans="1:8" ht="18.75" x14ac:dyDescent="0.3">
      <c r="A5" s="42" t="s">
        <v>1</v>
      </c>
      <c r="B5" s="42"/>
      <c r="C5" s="2" t="s">
        <v>28</v>
      </c>
      <c r="F5" t="s">
        <v>28</v>
      </c>
    </row>
    <row r="6" spans="1:8" ht="18.75" x14ac:dyDescent="0.3">
      <c r="A6" s="42" t="s">
        <v>2</v>
      </c>
      <c r="B6" s="42"/>
      <c r="C6" s="2" t="s">
        <v>28</v>
      </c>
      <c r="F6" t="s">
        <v>33</v>
      </c>
      <c r="H6" t="s">
        <v>46</v>
      </c>
    </row>
    <row r="7" spans="1:8" ht="18.75" x14ac:dyDescent="0.3">
      <c r="A7" s="42" t="s">
        <v>3</v>
      </c>
      <c r="B7" s="42"/>
      <c r="C7" s="2" t="s">
        <v>28</v>
      </c>
      <c r="F7" t="s">
        <v>29</v>
      </c>
    </row>
    <row r="8" spans="1:8" ht="18.75" x14ac:dyDescent="0.3">
      <c r="A8" s="42" t="s">
        <v>4</v>
      </c>
      <c r="B8" s="42"/>
      <c r="C8" s="2" t="s">
        <v>31</v>
      </c>
      <c r="F8" t="s">
        <v>32</v>
      </c>
    </row>
    <row r="9" spans="1:8" ht="18.75" x14ac:dyDescent="0.3">
      <c r="A9" s="42" t="s">
        <v>5</v>
      </c>
      <c r="B9" s="42"/>
      <c r="C9" s="2" t="s">
        <v>28</v>
      </c>
      <c r="F9" t="s">
        <v>31</v>
      </c>
    </row>
    <row r="10" spans="1:8" ht="18.75" x14ac:dyDescent="0.3">
      <c r="A10" s="42" t="s">
        <v>6</v>
      </c>
      <c r="B10" s="42"/>
      <c r="C10" s="2" t="s">
        <v>28</v>
      </c>
    </row>
    <row r="11" spans="1:8" ht="18.75" x14ac:dyDescent="0.3">
      <c r="A11" s="42" t="s">
        <v>7</v>
      </c>
      <c r="B11" s="42"/>
      <c r="C11" s="2" t="s">
        <v>28</v>
      </c>
    </row>
    <row r="12" spans="1:8" ht="18.75" x14ac:dyDescent="0.3">
      <c r="A12" s="42" t="s">
        <v>8</v>
      </c>
      <c r="B12" s="42"/>
      <c r="C12" s="2" t="s">
        <v>28</v>
      </c>
    </row>
    <row r="13" spans="1:8" ht="18.75" x14ac:dyDescent="0.3">
      <c r="A13" s="42" t="s">
        <v>9</v>
      </c>
      <c r="B13" s="42"/>
      <c r="C13" s="2" t="s">
        <v>31</v>
      </c>
    </row>
    <row r="14" spans="1:8" ht="18.75" x14ac:dyDescent="0.3">
      <c r="A14" s="42" t="s">
        <v>10</v>
      </c>
      <c r="B14" s="42"/>
      <c r="C14" s="2" t="s">
        <v>28</v>
      </c>
    </row>
    <row r="15" spans="1:8" ht="18.75" x14ac:dyDescent="0.3">
      <c r="A15" s="23" t="s">
        <v>45</v>
      </c>
      <c r="B15" s="24"/>
      <c r="C15" s="2" t="s">
        <v>28</v>
      </c>
    </row>
    <row r="16" spans="1:8" ht="18.75" x14ac:dyDescent="0.3">
      <c r="A16" s="23" t="s">
        <v>11</v>
      </c>
      <c r="B16" s="24"/>
      <c r="C16" s="2" t="s">
        <v>31</v>
      </c>
    </row>
    <row r="17" spans="1:3" ht="18.75" x14ac:dyDescent="0.3">
      <c r="A17" s="23" t="s">
        <v>12</v>
      </c>
      <c r="B17" s="24"/>
      <c r="C17" s="2" t="s">
        <v>28</v>
      </c>
    </row>
    <row r="18" spans="1:3" ht="18.75" x14ac:dyDescent="0.3">
      <c r="A18" s="23" t="s">
        <v>13</v>
      </c>
      <c r="B18" s="24"/>
      <c r="C18" s="2" t="s">
        <v>28</v>
      </c>
    </row>
    <row r="19" spans="1:3" ht="18.75" x14ac:dyDescent="0.3">
      <c r="A19" s="23" t="s">
        <v>14</v>
      </c>
      <c r="B19" s="24"/>
      <c r="C19" s="2" t="s">
        <v>31</v>
      </c>
    </row>
    <row r="20" spans="1:3" ht="18.75" x14ac:dyDescent="0.3">
      <c r="A20" s="23" t="s">
        <v>15</v>
      </c>
      <c r="B20" s="24"/>
      <c r="C20" s="2" t="s">
        <v>28</v>
      </c>
    </row>
    <row r="21" spans="1:3" ht="18.75" x14ac:dyDescent="0.3">
      <c r="A21" s="23" t="s">
        <v>16</v>
      </c>
      <c r="B21" s="24"/>
      <c r="C21" s="2" t="s">
        <v>28</v>
      </c>
    </row>
    <row r="22" spans="1:3" ht="18.75" x14ac:dyDescent="0.3">
      <c r="A22" s="23" t="s">
        <v>17</v>
      </c>
      <c r="B22" s="24"/>
      <c r="C22" s="2" t="s">
        <v>31</v>
      </c>
    </row>
    <row r="23" spans="1:3" ht="18.75" x14ac:dyDescent="0.3">
      <c r="A23" s="23" t="s">
        <v>18</v>
      </c>
      <c r="B23" s="24"/>
      <c r="C23" s="2" t="s">
        <v>28</v>
      </c>
    </row>
    <row r="24" spans="1:3" ht="18.75" x14ac:dyDescent="0.3">
      <c r="A24" s="23" t="s">
        <v>19</v>
      </c>
      <c r="B24" s="24"/>
      <c r="C24" s="2" t="s">
        <v>28</v>
      </c>
    </row>
    <row r="25" spans="1:3" ht="18.75" x14ac:dyDescent="0.3">
      <c r="A25" s="28" t="s">
        <v>20</v>
      </c>
      <c r="B25" s="24"/>
      <c r="C25" s="2" t="s">
        <v>31</v>
      </c>
    </row>
    <row r="26" spans="1:3" ht="18.75" x14ac:dyDescent="0.3">
      <c r="A26" s="23" t="s">
        <v>21</v>
      </c>
      <c r="B26" s="24"/>
      <c r="C26" s="2" t="s">
        <v>28</v>
      </c>
    </row>
    <row r="27" spans="1:3" ht="18.75" x14ac:dyDescent="0.3">
      <c r="A27" s="23" t="s">
        <v>22</v>
      </c>
      <c r="B27" s="24"/>
      <c r="C27" s="2" t="s">
        <v>31</v>
      </c>
    </row>
    <row r="28" spans="1:3" ht="18.75" x14ac:dyDescent="0.3">
      <c r="A28" s="23" t="s">
        <v>23</v>
      </c>
      <c r="B28" s="24"/>
      <c r="C28" s="2" t="s">
        <v>28</v>
      </c>
    </row>
    <row r="29" spans="1:3" ht="18.75" x14ac:dyDescent="0.3">
      <c r="A29" s="23" t="s">
        <v>24</v>
      </c>
      <c r="B29" s="24"/>
      <c r="C29" s="2" t="s">
        <v>28</v>
      </c>
    </row>
    <row r="30" spans="1:3" ht="18.75" x14ac:dyDescent="0.3">
      <c r="A30" s="23" t="s">
        <v>25</v>
      </c>
      <c r="B30" s="24"/>
      <c r="C30" s="2" t="s">
        <v>31</v>
      </c>
    </row>
    <row r="31" spans="1:3" ht="18.75" x14ac:dyDescent="0.3">
      <c r="A31" s="23" t="s">
        <v>35</v>
      </c>
      <c r="B31" s="24"/>
      <c r="C31" s="2" t="s">
        <v>28</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Молнар Є.Є.</v>
      </c>
    </row>
    <row r="41" spans="1:8" ht="9" customHeight="1" x14ac:dyDescent="0.3">
      <c r="A41" s="8"/>
      <c r="B41" s="8"/>
      <c r="C41" s="10"/>
    </row>
    <row r="42" spans="1:8" ht="18.75" x14ac:dyDescent="0.3">
      <c r="A42" s="8" t="s">
        <v>36</v>
      </c>
      <c r="B42" s="8"/>
      <c r="C42" s="10" t="str">
        <f>'Порядок денний'!C42</f>
        <v>Андрійчук В.І.</v>
      </c>
    </row>
    <row r="43" spans="1:8" ht="9.75" customHeight="1" x14ac:dyDescent="0.3">
      <c r="A43" s="8"/>
      <c r="B43" s="8"/>
      <c r="C43" s="10"/>
    </row>
    <row r="44" spans="1:8" ht="18.75" x14ac:dyDescent="0.3">
      <c r="A44" s="8" t="s">
        <v>36</v>
      </c>
      <c r="B44" s="8"/>
      <c r="C44" s="10" t="str">
        <f>'Порядок денний'!C44</f>
        <v>Косівський М.І.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37</vt:i4>
      </vt:variant>
      <vt:variant>
        <vt:lpstr>Именованные диапазоны</vt:lpstr>
      </vt:variant>
      <vt:variant>
        <vt:i4>6</vt:i4>
      </vt:variant>
    </vt:vector>
  </HeadingPairs>
  <TitlesOfParts>
    <vt:vector size="43" baseType="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БЮДЖЕ</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Прог.самовряд.</vt:lpstr>
      <vt:lpstr>АТО</vt:lpstr>
      <vt:lpstr>житлово-ком.</vt:lpstr>
      <vt:lpstr>культура</vt:lpstr>
      <vt:lpstr>спорт</vt:lpstr>
      <vt:lpstr>допомога</vt:lpstr>
      <vt:lpstr>продов.дії</vt:lpstr>
      <vt:lpstr>СТАТУТ</vt:lpstr>
      <vt:lpstr>Лист6</vt:lpstr>
      <vt:lpstr>Лист7</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'Порядок денний'!Область_печати</vt:lpstr>
      <vt:lpstr>'Про депутатський запит'!Область_печати</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2019-11-18T13:35:41Z</cp:lastPrinted>
  <dcterms:created xsi:type="dcterms:W3CDTF">2016-03-01T06:23:36Z</dcterms:created>
  <dcterms:modified xsi:type="dcterms:W3CDTF">2019-11-18T14:05:25Z</dcterms:modified>
</cp:coreProperties>
</file>