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activeTab="6"/>
  </bookViews>
  <sheets>
    <sheet name="Порядок денний" sheetId="1" r:id="rId1"/>
    <sheet name="Регламент" sheetId="84" r:id="rId2"/>
    <sheet name="бюджет" sheetId="96" r:id="rId3"/>
    <sheet name="лізинг" sheetId="104" r:id="rId4"/>
    <sheet name="звернення" sheetId="105" r:id="rId5"/>
    <sheet name="антимонопол" sheetId="106" r:id="rId6"/>
    <sheet name="безхаз." sheetId="107" r:id="rId7"/>
  </sheets>
  <definedNames>
    <definedName name="Голосування">'Порядок денний'!$F$4:$F$9</definedName>
    <definedName name="_xlnm.Print_Area" localSheetId="0">'Порядок денний'!$A$1:$C$44</definedName>
  </definedNames>
  <calcPr calcId="144525"/>
</workbook>
</file>

<file path=xl/calcChain.xml><?xml version="1.0" encoding="utf-8"?>
<calcChain xmlns="http://schemas.openxmlformats.org/spreadsheetml/2006/main">
  <c r="C44" i="107" l="1"/>
  <c r="C42" i="107"/>
  <c r="C40" i="107"/>
  <c r="B37" i="107"/>
  <c r="B36" i="107"/>
  <c r="B35" i="107"/>
  <c r="B34" i="107"/>
  <c r="B33" i="107"/>
  <c r="C1" i="107"/>
  <c r="C44" i="106"/>
  <c r="C42" i="106"/>
  <c r="C40" i="106"/>
  <c r="B37" i="106"/>
  <c r="B36" i="106"/>
  <c r="B35" i="106"/>
  <c r="B34" i="106"/>
  <c r="B33" i="106"/>
  <c r="C1" i="106"/>
  <c r="C44" i="105"/>
  <c r="C42" i="105"/>
  <c r="C40" i="105"/>
  <c r="B37" i="105"/>
  <c r="B36" i="105"/>
  <c r="B35" i="105"/>
  <c r="B34" i="105"/>
  <c r="B33" i="105"/>
  <c r="C33" i="105" s="1"/>
  <c r="C1" i="105"/>
  <c r="G38" i="107" l="1"/>
  <c r="H38" i="107" s="1"/>
  <c r="G38" i="106"/>
  <c r="H38" i="106" s="1"/>
  <c r="G38" i="105"/>
  <c r="H38" i="105" s="1"/>
  <c r="C33" i="107"/>
  <c r="C33" i="106"/>
  <c r="C44" i="104" l="1"/>
  <c r="C42" i="104"/>
  <c r="C40" i="104"/>
  <c r="B37" i="104"/>
  <c r="B36" i="104"/>
  <c r="B35" i="104"/>
  <c r="B34" i="104"/>
  <c r="B33" i="104"/>
  <c r="C1" i="104"/>
  <c r="G38" i="104" l="1"/>
  <c r="H38" i="104" s="1"/>
  <c r="C33" i="104"/>
  <c r="C44" i="96"/>
  <c r="C42" i="96"/>
  <c r="C40" i="96"/>
  <c r="B37" i="96" l="1"/>
  <c r="B36" i="96"/>
  <c r="B35" i="96"/>
  <c r="B34" i="96"/>
  <c r="B33" i="96"/>
  <c r="C1" i="96"/>
  <c r="C44" i="84"/>
  <c r="C42" i="84"/>
  <c r="C40" i="84"/>
  <c r="C1" i="84"/>
  <c r="B37" i="84"/>
  <c r="B36" i="84"/>
  <c r="B35" i="84"/>
  <c r="B34" i="84"/>
  <c r="B33" i="84"/>
  <c r="C33" i="84" s="1"/>
  <c r="G38" i="96" l="1"/>
  <c r="H38" i="96" s="1"/>
  <c r="C33" i="96"/>
  <c r="G38" i="84"/>
  <c r="H38" i="84" s="1"/>
  <c r="B33" i="1"/>
  <c r="C33" i="1" s="1"/>
  <c r="B37" i="1" l="1"/>
  <c r="B36" i="1" l="1"/>
  <c r="B35" i="1"/>
  <c r="B34" i="1"/>
  <c r="G38" i="1" l="1"/>
  <c r="H38" i="1" s="1"/>
</calcChain>
</file>

<file path=xl/sharedStrings.xml><?xml version="1.0" encoding="utf-8"?>
<sst xmlns="http://schemas.openxmlformats.org/spreadsheetml/2006/main" count="501" uniqueCount="49">
  <si>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</si>
  <si>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</si>
  <si>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</si>
  <si>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</si>
  <si>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</si>
  <si>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</si>
  <si>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</si>
  <si>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</si>
  <si>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</si>
  <si>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</si>
  <si>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</si>
  <si>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</si>
  <si>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</si>
  <si>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</si>
  <si>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</si>
  <si>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</si>
  <si>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</si>
  <si>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</si>
  <si>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</si>
  <si>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</si>
  <si>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</si>
  <si>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</si>
  <si>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</si>
  <si>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</si>
  <si>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</si>
  <si>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</si>
  <si>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</si>
  <si>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</si>
  <si>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</si>
  <si>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</si>
  <si>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</si>
  <si>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</si>
  <si>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</si>
  <si>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</si>
  <si>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</si>
  <si>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</si>
  <si>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Дан Інна Василівна</t>
  </si>
  <si>
    <t xml:space="preserve"> </t>
  </si>
  <si>
    <t xml:space="preserve">Поіменне голосування про проект рішення "  Про внесення змін до рішення міської ради від 21.12.2017р. №420 „Про міський бюджет на 2018 рік ” із внесеними змінами
від 26.01.2018 р. , 22.03.2018 р.”
</t>
  </si>
  <si>
    <t xml:space="preserve">Поіменне голосування про проект рішення " Про надання дозволу КП „Рахівтепло” на придбання техніки в лізинг” 
</t>
  </si>
  <si>
    <t>Поіменне голосування про Порядок денний 30-ї сесії Рахівської міської ради сьомого скликання від 25.04.2018 р.</t>
  </si>
  <si>
    <t>Поіменне голосування про Регламент засідання 30-ї сесії Рахівської міської ради сьомого скликання від 25.04.2018 р.</t>
  </si>
  <si>
    <t xml:space="preserve">Поіменне голосування про проект рішення " Про звернення до Прем’єр-Міністра України, голови Верховної Ради України, народних депутатів України щодо запобігання знищенню екстреної медичної допомоги, збільшення оплати праці працівників системи екстреної медичної допомоги, збільшення медичної субвенції Державного бюджету України на 2018 рік” 
</t>
  </si>
  <si>
    <t xml:space="preserve">Поіменне голосування про проект рішення " Про звернення до Верховної Ради України щодо підтримки Антиолігархічного пакета докорінних перетворень” 
</t>
  </si>
  <si>
    <t xml:space="preserve">Поіменне голосування про проект рішення " Про безхазяйне майно на території м.Рахів” 
</t>
  </si>
  <si>
    <t>додаток №___ до протоколу  тридцятої  сесії Рахівської міської ради    7-го скликання від 25.04.2018р.</t>
  </si>
  <si>
    <t>Косівський М.І.</t>
  </si>
  <si>
    <t>Андрійчук В.І.</t>
  </si>
  <si>
    <t>Молнар Є.Є.</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</si>
</sst>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b/>
      <i/>
      <sz val="12"/>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8">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9" fillId="0" borderId="0" xfId="0" applyFont="1" applyAlignment="1">
      <alignment horizontal="right" vertical="center" wrapText="1"/>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1" xfId="0" applyFont="1" applyBorder="1" applyAlignment="1">
      <alignment horizontal="left"/>
    </xf>
    <xf numFmtId="0" fontId="6" fillId="3" borderId="1" xfId="1" applyFont="1" applyFill="1" applyBorder="1" applyAlignment="1">
      <alignment horizont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25" zoomScale="115" zoomScaleNormal="115" zoomScaleSheetLayoutView="145" zoomScalePageLayoutView="145"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4" t="s">
        <v>45</v>
      </c>
    </row>
    <row r="2" spans="1:6" x14ac:dyDescent="0.25">
      <c r="A2" s="24" t="s">
        <v>40</v>
      </c>
      <c r="B2" s="24"/>
      <c r="C2" s="24"/>
    </row>
    <row r="3" spans="1:6" ht="41.25" customHeight="1" x14ac:dyDescent="0.25">
      <c r="A3" s="25"/>
      <c r="B3" s="25"/>
      <c r="C3" s="25"/>
    </row>
    <row r="4" spans="1:6" s="1" customFormat="1" ht="20.100000000000001" customHeight="1" x14ac:dyDescent="0.3">
      <c r="A4" s="23" t="s">
        <v>0</v>
      </c>
      <c r="B4" s="23"/>
      <c r="C4" s="4" t="s">
        <v>33</v>
      </c>
    </row>
    <row r="5" spans="1:6" ht="20.100000000000001" customHeight="1" x14ac:dyDescent="0.3">
      <c r="A5" s="22" t="s">
        <v>1</v>
      </c>
      <c r="B5" s="22"/>
      <c r="C5" s="2" t="s">
        <v>27</v>
      </c>
      <c r="F5" t="s">
        <v>27</v>
      </c>
    </row>
    <row r="6" spans="1:6" ht="20.100000000000001" customHeight="1" x14ac:dyDescent="0.3">
      <c r="A6" s="22" t="s">
        <v>2</v>
      </c>
      <c r="B6" s="22"/>
      <c r="C6" s="2" t="s">
        <v>27</v>
      </c>
      <c r="F6" t="s">
        <v>32</v>
      </c>
    </row>
    <row r="7" spans="1:6" ht="20.100000000000001" customHeight="1" x14ac:dyDescent="0.3">
      <c r="A7" s="22" t="s">
        <v>3</v>
      </c>
      <c r="B7" s="22"/>
      <c r="C7" s="2" t="s">
        <v>27</v>
      </c>
      <c r="F7" t="s">
        <v>28</v>
      </c>
    </row>
    <row r="8" spans="1:6" ht="20.100000000000001" customHeight="1" x14ac:dyDescent="0.3">
      <c r="A8" s="22" t="s">
        <v>4</v>
      </c>
      <c r="B8" s="22"/>
      <c r="C8" s="2" t="s">
        <v>27</v>
      </c>
      <c r="F8" t="s">
        <v>31</v>
      </c>
    </row>
    <row r="9" spans="1:6" ht="20.100000000000001" customHeight="1" x14ac:dyDescent="0.3">
      <c r="A9" s="22" t="s">
        <v>5</v>
      </c>
      <c r="B9" s="22"/>
      <c r="C9" s="2" t="s">
        <v>30</v>
      </c>
      <c r="F9" t="s">
        <v>30</v>
      </c>
    </row>
    <row r="10" spans="1:6" ht="20.100000000000001" customHeight="1" x14ac:dyDescent="0.3">
      <c r="A10" s="22" t="s">
        <v>6</v>
      </c>
      <c r="B10" s="22"/>
      <c r="C10" s="2" t="s">
        <v>27</v>
      </c>
    </row>
    <row r="11" spans="1:6" ht="20.100000000000001" customHeight="1" x14ac:dyDescent="0.3">
      <c r="A11" s="22" t="s">
        <v>7</v>
      </c>
      <c r="B11" s="22"/>
      <c r="C11" s="2" t="s">
        <v>27</v>
      </c>
    </row>
    <row r="12" spans="1:6" ht="20.100000000000001" customHeight="1" x14ac:dyDescent="0.3">
      <c r="A12" s="22" t="s">
        <v>8</v>
      </c>
      <c r="B12" s="22"/>
      <c r="C12" s="2" t="s">
        <v>30</v>
      </c>
    </row>
    <row r="13" spans="1:6" ht="20.100000000000001" customHeight="1" x14ac:dyDescent="0.3">
      <c r="A13" s="22" t="s">
        <v>9</v>
      </c>
      <c r="B13" s="22"/>
      <c r="C13" s="2" t="s">
        <v>30</v>
      </c>
    </row>
    <row r="14" spans="1:6" ht="20.100000000000001" customHeight="1" x14ac:dyDescent="0.3">
      <c r="A14" s="22" t="s">
        <v>10</v>
      </c>
      <c r="B14" s="22"/>
      <c r="C14" s="2" t="s">
        <v>27</v>
      </c>
    </row>
    <row r="15" spans="1:6" ht="20.100000000000001" customHeight="1" x14ac:dyDescent="0.3">
      <c r="A15" s="16" t="s">
        <v>36</v>
      </c>
      <c r="B15" s="17"/>
      <c r="C15" s="2" t="s">
        <v>30</v>
      </c>
    </row>
    <row r="16" spans="1:6" ht="20.100000000000001" customHeight="1" x14ac:dyDescent="0.3">
      <c r="A16" s="16" t="s">
        <v>11</v>
      </c>
      <c r="B16" s="17"/>
      <c r="C16" s="2" t="s">
        <v>27</v>
      </c>
    </row>
    <row r="17" spans="1:3" ht="20.100000000000001" customHeight="1" x14ac:dyDescent="0.3">
      <c r="A17" s="16" t="s">
        <v>12</v>
      </c>
      <c r="B17" s="17"/>
      <c r="C17" s="2" t="s">
        <v>27</v>
      </c>
    </row>
    <row r="18" spans="1:3" ht="20.100000000000001" customHeight="1" x14ac:dyDescent="0.3">
      <c r="A18" s="16" t="s">
        <v>13</v>
      </c>
      <c r="B18" s="17"/>
      <c r="C18" s="2" t="s">
        <v>27</v>
      </c>
    </row>
    <row r="19" spans="1:3" ht="20.100000000000001" customHeight="1" x14ac:dyDescent="0.3">
      <c r="A19" s="16" t="s">
        <v>14</v>
      </c>
      <c r="B19" s="17"/>
      <c r="C19" s="2" t="s">
        <v>27</v>
      </c>
    </row>
    <row r="20" spans="1:3" ht="20.100000000000001" customHeight="1" x14ac:dyDescent="0.3">
      <c r="A20" s="16" t="s">
        <v>15</v>
      </c>
      <c r="B20" s="17"/>
      <c r="C20" s="2" t="s">
        <v>27</v>
      </c>
    </row>
    <row r="21" spans="1:3" ht="20.100000000000001" customHeight="1" x14ac:dyDescent="0.3">
      <c r="A21" s="16" t="s">
        <v>16</v>
      </c>
      <c r="B21" s="17"/>
      <c r="C21" s="2" t="s">
        <v>27</v>
      </c>
    </row>
    <row r="22" spans="1:3" ht="20.100000000000001" customHeight="1" x14ac:dyDescent="0.3">
      <c r="A22" s="16" t="s">
        <v>17</v>
      </c>
      <c r="B22" s="17"/>
      <c r="C22" s="2" t="s">
        <v>30</v>
      </c>
    </row>
    <row r="23" spans="1:3" ht="20.100000000000001" customHeight="1" x14ac:dyDescent="0.3">
      <c r="A23" s="16" t="s">
        <v>18</v>
      </c>
      <c r="B23" s="17"/>
      <c r="C23" s="2" t="s">
        <v>27</v>
      </c>
    </row>
    <row r="24" spans="1:3" ht="20.100000000000001" customHeight="1" x14ac:dyDescent="0.3">
      <c r="A24" s="16" t="s">
        <v>19</v>
      </c>
      <c r="B24" s="17"/>
      <c r="C24" s="2" t="s">
        <v>27</v>
      </c>
    </row>
    <row r="25" spans="1:3" ht="20.100000000000001" customHeight="1" x14ac:dyDescent="0.3">
      <c r="A25" s="16" t="s">
        <v>20</v>
      </c>
      <c r="B25" s="17"/>
      <c r="C25" s="2" t="s">
        <v>27</v>
      </c>
    </row>
    <row r="26" spans="1:3" ht="20.100000000000001" customHeight="1" x14ac:dyDescent="0.3">
      <c r="A26" s="16" t="s">
        <v>21</v>
      </c>
      <c r="B26" s="17"/>
      <c r="C26" s="2" t="s">
        <v>27</v>
      </c>
    </row>
    <row r="27" spans="1:3" ht="20.100000000000001" customHeight="1" x14ac:dyDescent="0.3">
      <c r="A27" s="16" t="s">
        <v>22</v>
      </c>
      <c r="B27" s="17"/>
      <c r="C27" s="2" t="s">
        <v>27</v>
      </c>
    </row>
    <row r="28" spans="1:3" ht="20.100000000000001" customHeight="1" x14ac:dyDescent="0.3">
      <c r="A28" s="16" t="s">
        <v>23</v>
      </c>
      <c r="B28" s="17"/>
      <c r="C28" s="2" t="s">
        <v>30</v>
      </c>
    </row>
    <row r="29" spans="1:3" ht="20.100000000000001" customHeight="1" x14ac:dyDescent="0.3">
      <c r="A29" s="16" t="s">
        <v>24</v>
      </c>
      <c r="B29" s="17"/>
      <c r="C29" s="2" t="s">
        <v>27</v>
      </c>
    </row>
    <row r="30" spans="1:3" ht="20.100000000000001" customHeight="1" x14ac:dyDescent="0.3">
      <c r="A30" s="16" t="s">
        <v>25</v>
      </c>
      <c r="B30" s="17"/>
      <c r="C30" s="2" t="s">
        <v>27</v>
      </c>
    </row>
    <row r="31" spans="1:3" ht="20.100000000000001" customHeight="1" x14ac:dyDescent="0.3">
      <c r="A31" s="16" t="s">
        <v>34</v>
      </c>
      <c r="B31" s="17"/>
      <c r="C31" s="2" t="s">
        <v>30</v>
      </c>
    </row>
    <row r="32" spans="1:3" x14ac:dyDescent="0.25">
      <c r="A32" s="3"/>
      <c r="B32" s="3"/>
      <c r="C32" s="3"/>
    </row>
    <row r="33" spans="1:8" ht="20.25" x14ac:dyDescent="0.3">
      <c r="A33" s="11" t="s">
        <v>27</v>
      </c>
      <c r="B33" s="12">
        <f>COUNTIF(C5:C31,A33)</f>
        <v>20</v>
      </c>
      <c r="C33" s="9" t="str">
        <f>IF(14&lt;=B33,"Рішення прийнято","Рішення не прийнято")</f>
        <v>Рішення прийнято</v>
      </c>
    </row>
    <row r="34" spans="1:8" ht="18.75" x14ac:dyDescent="0.3">
      <c r="A34" s="13" t="s">
        <v>32</v>
      </c>
      <c r="B34" s="12">
        <f>COUNTIF(C5:C31,A34)</f>
        <v>0</v>
      </c>
      <c r="C34" s="5"/>
    </row>
    <row r="35" spans="1:8" ht="18.75" x14ac:dyDescent="0.3">
      <c r="A35" s="11" t="s">
        <v>28</v>
      </c>
      <c r="B35" s="12">
        <f>COUNTIF(C5:C31,A35)</f>
        <v>0</v>
      </c>
      <c r="C35" s="5"/>
    </row>
    <row r="36" spans="1:8" ht="18.75" x14ac:dyDescent="0.3">
      <c r="A36" s="11" t="s">
        <v>31</v>
      </c>
      <c r="B36" s="12">
        <f>COUNTIF(C5:C31,A36)</f>
        <v>0</v>
      </c>
      <c r="C36" s="5"/>
    </row>
    <row r="37" spans="1:8" ht="18.75" x14ac:dyDescent="0.3">
      <c r="A37" s="11" t="s">
        <v>30</v>
      </c>
      <c r="B37" s="12">
        <f>COUNTIF(C5:C31,A37)</f>
        <v>7</v>
      </c>
      <c r="C37" s="5"/>
    </row>
    <row r="38" spans="1:8" ht="14.25" customHeight="1" x14ac:dyDescent="0.3">
      <c r="A38" s="6"/>
      <c r="G38" s="7">
        <f>SUM(B33:B37)</f>
        <v>27</v>
      </c>
      <c r="H38" s="5" t="str">
        <f>IF(G38=27,"Вірно!!!","ПОМИЛКА")</f>
        <v>Вірно!!!</v>
      </c>
    </row>
    <row r="39" spans="1:8" ht="13.5" customHeight="1" x14ac:dyDescent="0.25"/>
    <row r="40" spans="1:8" ht="18.75" x14ac:dyDescent="0.3">
      <c r="A40" s="8" t="s">
        <v>29</v>
      </c>
      <c r="B40" s="8"/>
      <c r="C40" s="10" t="s">
        <v>46</v>
      </c>
    </row>
    <row r="41" spans="1:8" ht="9" customHeight="1" x14ac:dyDescent="0.3">
      <c r="A41" s="8"/>
      <c r="B41" s="8"/>
      <c r="C41" s="10"/>
    </row>
    <row r="42" spans="1:8" ht="18.75" x14ac:dyDescent="0.3">
      <c r="A42" s="8" t="s">
        <v>35</v>
      </c>
      <c r="B42" s="8"/>
      <c r="C42" s="10" t="s">
        <v>47</v>
      </c>
    </row>
    <row r="43" spans="1:8" ht="9.75" customHeight="1" x14ac:dyDescent="0.3">
      <c r="A43" s="8"/>
      <c r="B43" s="8"/>
      <c r="C43" s="10"/>
    </row>
    <row r="44" spans="1:8" ht="18.75" x14ac:dyDescent="0.3">
      <c r="A44" s="8" t="s">
        <v>35</v>
      </c>
      <c r="B44" s="8"/>
      <c r="C44" s="10" t="s">
        <v>48</v>
      </c>
    </row>
  </sheetData>
  <mergeCells count="12">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5" workbookViewId="0">
      <selection activeCell="E24" sqref="E24"/>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4" t="str">
        <f>'Порядок денний'!C1</f>
        <v>додаток №___ до протоколу  тридцятої  сесії Рахівської міської ради    7-го скликання від 25.04.2018р.</v>
      </c>
    </row>
    <row r="2" spans="1:8" x14ac:dyDescent="0.25">
      <c r="A2" s="24" t="s">
        <v>41</v>
      </c>
      <c r="B2" s="24"/>
      <c r="C2" s="24"/>
    </row>
    <row r="3" spans="1:8" ht="33.75" customHeight="1" x14ac:dyDescent="0.25">
      <c r="A3" s="25"/>
      <c r="B3" s="25"/>
      <c r="C3" s="25"/>
    </row>
    <row r="4" spans="1:8" s="1" customFormat="1" ht="18.75" x14ac:dyDescent="0.3">
      <c r="A4" s="23" t="s">
        <v>0</v>
      </c>
      <c r="B4" s="23"/>
      <c r="C4" s="15" t="s">
        <v>33</v>
      </c>
    </row>
    <row r="5" spans="1:8" ht="18.75" x14ac:dyDescent="0.3">
      <c r="A5" s="22" t="s">
        <v>1</v>
      </c>
      <c r="B5" s="22"/>
      <c r="C5" s="2" t="s">
        <v>27</v>
      </c>
      <c r="F5" t="s">
        <v>27</v>
      </c>
    </row>
    <row r="6" spans="1:8" ht="18.75" x14ac:dyDescent="0.3">
      <c r="A6" s="22" t="s">
        <v>2</v>
      </c>
      <c r="B6" s="22"/>
      <c r="C6" s="2" t="s">
        <v>27</v>
      </c>
      <c r="F6" t="s">
        <v>32</v>
      </c>
      <c r="H6" t="s">
        <v>37</v>
      </c>
    </row>
    <row r="7" spans="1:8" ht="18.75" x14ac:dyDescent="0.3">
      <c r="A7" s="22" t="s">
        <v>3</v>
      </c>
      <c r="B7" s="22"/>
      <c r="C7" s="2" t="s">
        <v>27</v>
      </c>
      <c r="F7" t="s">
        <v>28</v>
      </c>
    </row>
    <row r="8" spans="1:8" ht="18.75" x14ac:dyDescent="0.3">
      <c r="A8" s="22" t="s">
        <v>4</v>
      </c>
      <c r="B8" s="22"/>
      <c r="C8" s="2" t="s">
        <v>27</v>
      </c>
      <c r="F8" t="s">
        <v>31</v>
      </c>
    </row>
    <row r="9" spans="1:8" ht="18.75" x14ac:dyDescent="0.3">
      <c r="A9" s="22" t="s">
        <v>5</v>
      </c>
      <c r="B9" s="22"/>
      <c r="C9" s="2" t="s">
        <v>30</v>
      </c>
      <c r="F9" t="s">
        <v>30</v>
      </c>
    </row>
    <row r="10" spans="1:8" ht="18.75" x14ac:dyDescent="0.3">
      <c r="A10" s="22" t="s">
        <v>6</v>
      </c>
      <c r="B10" s="22"/>
      <c r="C10" s="2" t="s">
        <v>27</v>
      </c>
    </row>
    <row r="11" spans="1:8" ht="18.75" x14ac:dyDescent="0.3">
      <c r="A11" s="22" t="s">
        <v>7</v>
      </c>
      <c r="B11" s="22"/>
      <c r="C11" s="2" t="s">
        <v>27</v>
      </c>
    </row>
    <row r="12" spans="1:8" ht="18.75" x14ac:dyDescent="0.3">
      <c r="A12" s="22" t="s">
        <v>8</v>
      </c>
      <c r="B12" s="22"/>
      <c r="C12" s="2" t="s">
        <v>30</v>
      </c>
    </row>
    <row r="13" spans="1:8" ht="18.75" x14ac:dyDescent="0.3">
      <c r="A13" s="22" t="s">
        <v>9</v>
      </c>
      <c r="B13" s="22"/>
      <c r="C13" s="2" t="s">
        <v>30</v>
      </c>
    </row>
    <row r="14" spans="1:8" ht="18.75" x14ac:dyDescent="0.3">
      <c r="A14" s="22" t="s">
        <v>10</v>
      </c>
      <c r="B14" s="22"/>
      <c r="C14" s="2" t="s">
        <v>27</v>
      </c>
    </row>
    <row r="15" spans="1:8" ht="18.75" x14ac:dyDescent="0.3">
      <c r="A15" s="16" t="s">
        <v>36</v>
      </c>
      <c r="B15" s="17"/>
      <c r="C15" s="2" t="s">
        <v>30</v>
      </c>
    </row>
    <row r="16" spans="1:8" ht="18.75" x14ac:dyDescent="0.3">
      <c r="A16" s="16" t="s">
        <v>11</v>
      </c>
      <c r="B16" s="17"/>
      <c r="C16" s="2" t="s">
        <v>27</v>
      </c>
    </row>
    <row r="17" spans="1:3" ht="18.75" x14ac:dyDescent="0.3">
      <c r="A17" s="16" t="s">
        <v>12</v>
      </c>
      <c r="B17" s="17"/>
      <c r="C17" s="2" t="s">
        <v>27</v>
      </c>
    </row>
    <row r="18" spans="1:3" ht="18.75" x14ac:dyDescent="0.3">
      <c r="A18" s="16" t="s">
        <v>13</v>
      </c>
      <c r="B18" s="17"/>
      <c r="C18" s="2" t="s">
        <v>27</v>
      </c>
    </row>
    <row r="19" spans="1:3" ht="18.75" x14ac:dyDescent="0.3">
      <c r="A19" s="16" t="s">
        <v>14</v>
      </c>
      <c r="B19" s="17"/>
      <c r="C19" s="2" t="s">
        <v>27</v>
      </c>
    </row>
    <row r="20" spans="1:3" ht="18.75" x14ac:dyDescent="0.3">
      <c r="A20" s="16" t="s">
        <v>15</v>
      </c>
      <c r="B20" s="17"/>
      <c r="C20" s="2" t="s">
        <v>27</v>
      </c>
    </row>
    <row r="21" spans="1:3" ht="18.75" x14ac:dyDescent="0.3">
      <c r="A21" s="16" t="s">
        <v>16</v>
      </c>
      <c r="B21" s="17"/>
      <c r="C21" s="2" t="s">
        <v>27</v>
      </c>
    </row>
    <row r="22" spans="1:3" ht="18.75" x14ac:dyDescent="0.3">
      <c r="A22" s="16" t="s">
        <v>17</v>
      </c>
      <c r="B22" s="17"/>
      <c r="C22" s="2" t="s">
        <v>30</v>
      </c>
    </row>
    <row r="23" spans="1:3" ht="18.75" x14ac:dyDescent="0.3">
      <c r="A23" s="16" t="s">
        <v>18</v>
      </c>
      <c r="B23" s="17"/>
      <c r="C23" s="2" t="s">
        <v>27</v>
      </c>
    </row>
    <row r="24" spans="1:3" ht="18.75" x14ac:dyDescent="0.3">
      <c r="A24" s="16" t="s">
        <v>19</v>
      </c>
      <c r="B24" s="17"/>
      <c r="C24" s="2" t="s">
        <v>27</v>
      </c>
    </row>
    <row r="25" spans="1:3" ht="18.75" x14ac:dyDescent="0.3">
      <c r="A25" s="16" t="s">
        <v>20</v>
      </c>
      <c r="B25" s="17"/>
      <c r="C25" s="2" t="s">
        <v>27</v>
      </c>
    </row>
    <row r="26" spans="1:3" ht="18.75" x14ac:dyDescent="0.3">
      <c r="A26" s="16" t="s">
        <v>21</v>
      </c>
      <c r="B26" s="17"/>
      <c r="C26" s="2" t="s">
        <v>27</v>
      </c>
    </row>
    <row r="27" spans="1:3" ht="18.75" x14ac:dyDescent="0.3">
      <c r="A27" s="16" t="s">
        <v>22</v>
      </c>
      <c r="B27" s="17"/>
      <c r="C27" s="2" t="s">
        <v>27</v>
      </c>
    </row>
    <row r="28" spans="1:3" ht="18.75" x14ac:dyDescent="0.3">
      <c r="A28" s="16" t="s">
        <v>23</v>
      </c>
      <c r="B28" s="17"/>
      <c r="C28" s="2" t="s">
        <v>30</v>
      </c>
    </row>
    <row r="29" spans="1:3" ht="18.75" x14ac:dyDescent="0.3">
      <c r="A29" s="16" t="s">
        <v>24</v>
      </c>
      <c r="B29" s="17"/>
      <c r="C29" s="2" t="s">
        <v>27</v>
      </c>
    </row>
    <row r="30" spans="1:3" ht="18.75" x14ac:dyDescent="0.3">
      <c r="A30" s="16" t="s">
        <v>25</v>
      </c>
      <c r="B30" s="17"/>
      <c r="C30" s="2" t="s">
        <v>27</v>
      </c>
    </row>
    <row r="31" spans="1:3" ht="18.75" x14ac:dyDescent="0.3">
      <c r="A31" s="16" t="s">
        <v>34</v>
      </c>
      <c r="B31" s="17"/>
      <c r="C31" s="2" t="s">
        <v>30</v>
      </c>
    </row>
    <row r="32" spans="1:3" x14ac:dyDescent="0.25">
      <c r="A32" s="3"/>
      <c r="B32" s="3"/>
      <c r="C32" s="3" t="s">
        <v>26</v>
      </c>
    </row>
    <row r="33" spans="1:8" ht="20.25" x14ac:dyDescent="0.3">
      <c r="A33" s="11" t="s">
        <v>27</v>
      </c>
      <c r="B33" s="12">
        <f>COUNTIF(C5:C31,A33)</f>
        <v>20</v>
      </c>
      <c r="C33" s="9" t="str">
        <f>IF(14&lt;=B33,"Рішення прийнято","Рішення не прийнято")</f>
        <v>Рішення прийнято</v>
      </c>
    </row>
    <row r="34" spans="1:8" ht="18.75" x14ac:dyDescent="0.3">
      <c r="A34" s="13" t="s">
        <v>32</v>
      </c>
      <c r="B34" s="12">
        <f>COUNTIF(C5:C31,A34)</f>
        <v>0</v>
      </c>
      <c r="C34" s="5"/>
    </row>
    <row r="35" spans="1:8" ht="18.75" x14ac:dyDescent="0.3">
      <c r="A35" s="11" t="s">
        <v>28</v>
      </c>
      <c r="B35" s="12">
        <f>COUNTIF(C5:C31,A35)</f>
        <v>0</v>
      </c>
      <c r="C35" s="5"/>
    </row>
    <row r="36" spans="1:8" ht="18.75" x14ac:dyDescent="0.3">
      <c r="A36" s="11" t="s">
        <v>31</v>
      </c>
      <c r="B36" s="12">
        <f>COUNTIF(C5:C31,A36)</f>
        <v>0</v>
      </c>
      <c r="C36" s="5"/>
    </row>
    <row r="37" spans="1:8" ht="18.75" x14ac:dyDescent="0.3">
      <c r="A37" s="11" t="s">
        <v>30</v>
      </c>
      <c r="B37" s="12">
        <f>COUNTIF(C5:C31,A37)</f>
        <v>7</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29</v>
      </c>
      <c r="B40" s="8"/>
      <c r="C40" s="10" t="str">
        <f>'Порядок денний'!C40</f>
        <v>Косівський М.І.</v>
      </c>
    </row>
    <row r="41" spans="1:8" ht="9" customHeight="1" x14ac:dyDescent="0.3">
      <c r="A41" s="8"/>
      <c r="B41" s="8"/>
      <c r="C41" s="10"/>
    </row>
    <row r="42" spans="1:8" ht="18.75" x14ac:dyDescent="0.3">
      <c r="A42" s="8" t="s">
        <v>35</v>
      </c>
      <c r="B42" s="8"/>
      <c r="C42" s="10" t="str">
        <f>'Порядок денний'!C42</f>
        <v>Андрійчук В.І.</v>
      </c>
    </row>
    <row r="43" spans="1:8" ht="9.75" customHeight="1" x14ac:dyDescent="0.3">
      <c r="A43" s="8"/>
      <c r="B43" s="8"/>
      <c r="C43" s="10"/>
    </row>
    <row r="44" spans="1:8" ht="18.75" x14ac:dyDescent="0.3">
      <c r="A44" s="8" t="s">
        <v>35</v>
      </c>
      <c r="B44" s="8"/>
      <c r="C44" s="10" t="str">
        <f>'Порядок денний'!C44</f>
        <v>Молнар Є.Є.</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130" zoomScaleNormal="130" workbookViewId="0">
      <selection activeCell="C1" sqref="C1"/>
    </sheetView>
  </sheetViews>
  <sheetFormatPr defaultRowHeight="15" x14ac:dyDescent="0.25"/>
  <cols>
    <col min="1" max="1" width="26.140625" customWidth="1"/>
    <col min="2" max="2" width="27.140625" customWidth="1"/>
    <col min="3" max="3" width="42" customWidth="1"/>
    <col min="4" max="4" width="9.140625" customWidth="1"/>
    <col min="6" max="6" width="13.85546875" hidden="1" customWidth="1"/>
    <col min="7" max="7" width="16" customWidth="1"/>
  </cols>
  <sheetData>
    <row r="1" spans="1:6" ht="47.25" x14ac:dyDescent="0.25">
      <c r="C1" s="14" t="str">
        <f>'Порядок денний'!C1</f>
        <v>додаток №___ до протоколу  тридцятої  сесії Рахівської міської ради    7-го скликання від 25.04.2018р.</v>
      </c>
    </row>
    <row r="2" spans="1:6" x14ac:dyDescent="0.25">
      <c r="A2" s="26" t="s">
        <v>38</v>
      </c>
      <c r="B2" s="26"/>
      <c r="C2" s="26"/>
    </row>
    <row r="3" spans="1:6" ht="46.5" customHeight="1" x14ac:dyDescent="0.25">
      <c r="A3" s="27"/>
      <c r="B3" s="27"/>
      <c r="C3" s="27"/>
    </row>
    <row r="4" spans="1:6" s="1" customFormat="1" ht="18.75" x14ac:dyDescent="0.3">
      <c r="A4" s="23" t="s">
        <v>0</v>
      </c>
      <c r="B4" s="23"/>
      <c r="C4" s="15" t="s">
        <v>33</v>
      </c>
    </row>
    <row r="5" spans="1:6" ht="18.75" x14ac:dyDescent="0.3">
      <c r="A5" s="22" t="s">
        <v>1</v>
      </c>
      <c r="B5" s="22"/>
      <c r="C5" s="2" t="s">
        <v>27</v>
      </c>
      <c r="F5" t="s">
        <v>27</v>
      </c>
    </row>
    <row r="6" spans="1:6" ht="18.75" x14ac:dyDescent="0.3">
      <c r="A6" s="22" t="s">
        <v>2</v>
      </c>
      <c r="B6" s="22"/>
      <c r="C6" s="2" t="s">
        <v>27</v>
      </c>
      <c r="F6" t="s">
        <v>32</v>
      </c>
    </row>
    <row r="7" spans="1:6" ht="18.75" x14ac:dyDescent="0.3">
      <c r="A7" s="22" t="s">
        <v>3</v>
      </c>
      <c r="B7" s="22"/>
      <c r="C7" s="2" t="s">
        <v>27</v>
      </c>
      <c r="F7" t="s">
        <v>28</v>
      </c>
    </row>
    <row r="8" spans="1:6" ht="18.75" x14ac:dyDescent="0.3">
      <c r="A8" s="22" t="s">
        <v>4</v>
      </c>
      <c r="B8" s="22"/>
      <c r="C8" s="2" t="s">
        <v>27</v>
      </c>
      <c r="F8" t="s">
        <v>31</v>
      </c>
    </row>
    <row r="9" spans="1:6" ht="18.75" x14ac:dyDescent="0.3">
      <c r="A9" s="22" t="s">
        <v>5</v>
      </c>
      <c r="B9" s="22"/>
      <c r="C9" s="2" t="s">
        <v>30</v>
      </c>
      <c r="F9" t="s">
        <v>30</v>
      </c>
    </row>
    <row r="10" spans="1:6" ht="18.75" x14ac:dyDescent="0.3">
      <c r="A10" s="22" t="s">
        <v>6</v>
      </c>
      <c r="B10" s="22"/>
      <c r="C10" s="2" t="s">
        <v>27</v>
      </c>
    </row>
    <row r="11" spans="1:6" ht="18.75" x14ac:dyDescent="0.3">
      <c r="A11" s="22" t="s">
        <v>7</v>
      </c>
      <c r="B11" s="22"/>
      <c r="C11" s="2" t="s">
        <v>27</v>
      </c>
    </row>
    <row r="12" spans="1:6" ht="18.75" x14ac:dyDescent="0.3">
      <c r="A12" s="22" t="s">
        <v>8</v>
      </c>
      <c r="B12" s="22"/>
      <c r="C12" s="2" t="s">
        <v>30</v>
      </c>
    </row>
    <row r="13" spans="1:6" ht="18.75" x14ac:dyDescent="0.3">
      <c r="A13" s="22" t="s">
        <v>9</v>
      </c>
      <c r="B13" s="22"/>
      <c r="C13" s="2" t="s">
        <v>30</v>
      </c>
    </row>
    <row r="14" spans="1:6" ht="18.75" x14ac:dyDescent="0.3">
      <c r="A14" s="22" t="s">
        <v>10</v>
      </c>
      <c r="B14" s="22"/>
      <c r="C14" s="2" t="s">
        <v>27</v>
      </c>
    </row>
    <row r="15" spans="1:6" ht="18.75" x14ac:dyDescent="0.3">
      <c r="A15" s="16" t="s">
        <v>36</v>
      </c>
      <c r="B15" s="17"/>
      <c r="C15" s="2" t="s">
        <v>30</v>
      </c>
    </row>
    <row r="16" spans="1:6" ht="18.75" x14ac:dyDescent="0.3">
      <c r="A16" s="16" t="s">
        <v>11</v>
      </c>
      <c r="B16" s="17"/>
      <c r="C16" s="2" t="s">
        <v>27</v>
      </c>
    </row>
    <row r="17" spans="1:3" ht="18.75" x14ac:dyDescent="0.3">
      <c r="A17" s="16" t="s">
        <v>12</v>
      </c>
      <c r="B17" s="17"/>
      <c r="C17" s="2" t="s">
        <v>27</v>
      </c>
    </row>
    <row r="18" spans="1:3" ht="18.75" x14ac:dyDescent="0.3">
      <c r="A18" s="16" t="s">
        <v>13</v>
      </c>
      <c r="B18" s="17"/>
      <c r="C18" s="2" t="s">
        <v>27</v>
      </c>
    </row>
    <row r="19" spans="1:3" ht="18.75" x14ac:dyDescent="0.3">
      <c r="A19" s="16" t="s">
        <v>14</v>
      </c>
      <c r="B19" s="17"/>
      <c r="C19" s="2" t="s">
        <v>27</v>
      </c>
    </row>
    <row r="20" spans="1:3" ht="18.75" x14ac:dyDescent="0.3">
      <c r="A20" s="16" t="s">
        <v>15</v>
      </c>
      <c r="B20" s="17"/>
      <c r="C20" s="2" t="s">
        <v>27</v>
      </c>
    </row>
    <row r="21" spans="1:3" ht="18.75" x14ac:dyDescent="0.3">
      <c r="A21" s="16" t="s">
        <v>16</v>
      </c>
      <c r="B21" s="17"/>
      <c r="C21" s="2" t="s">
        <v>27</v>
      </c>
    </row>
    <row r="22" spans="1:3" ht="18.75" x14ac:dyDescent="0.3">
      <c r="A22" s="16" t="s">
        <v>17</v>
      </c>
      <c r="B22" s="17"/>
      <c r="C22" s="2" t="s">
        <v>30</v>
      </c>
    </row>
    <row r="23" spans="1:3" ht="18.75" x14ac:dyDescent="0.3">
      <c r="A23" s="16" t="s">
        <v>18</v>
      </c>
      <c r="B23" s="17"/>
      <c r="C23" s="2" t="s">
        <v>27</v>
      </c>
    </row>
    <row r="24" spans="1:3" ht="18.75" x14ac:dyDescent="0.3">
      <c r="A24" s="16" t="s">
        <v>19</v>
      </c>
      <c r="B24" s="17"/>
      <c r="C24" s="2" t="s">
        <v>27</v>
      </c>
    </row>
    <row r="25" spans="1:3" ht="18.75" x14ac:dyDescent="0.3">
      <c r="A25" s="16" t="s">
        <v>20</v>
      </c>
      <c r="B25" s="17"/>
      <c r="C25" s="2" t="s">
        <v>27</v>
      </c>
    </row>
    <row r="26" spans="1:3" ht="18.75" x14ac:dyDescent="0.3">
      <c r="A26" s="16" t="s">
        <v>21</v>
      </c>
      <c r="B26" s="17"/>
      <c r="C26" s="2" t="s">
        <v>27</v>
      </c>
    </row>
    <row r="27" spans="1:3" ht="18.75" x14ac:dyDescent="0.3">
      <c r="A27" s="16" t="s">
        <v>22</v>
      </c>
      <c r="B27" s="17"/>
      <c r="C27" s="2" t="s">
        <v>27</v>
      </c>
    </row>
    <row r="28" spans="1:3" ht="18.75" x14ac:dyDescent="0.3">
      <c r="A28" s="16" t="s">
        <v>23</v>
      </c>
      <c r="B28" s="17"/>
      <c r="C28" s="2" t="s">
        <v>30</v>
      </c>
    </row>
    <row r="29" spans="1:3" ht="18.75" x14ac:dyDescent="0.3">
      <c r="A29" s="16" t="s">
        <v>24</v>
      </c>
      <c r="B29" s="17"/>
      <c r="C29" s="2" t="s">
        <v>27</v>
      </c>
    </row>
    <row r="30" spans="1:3" ht="18.75" x14ac:dyDescent="0.3">
      <c r="A30" s="16" t="s">
        <v>25</v>
      </c>
      <c r="B30" s="17"/>
      <c r="C30" s="2" t="s">
        <v>27</v>
      </c>
    </row>
    <row r="31" spans="1:3" ht="18.75" x14ac:dyDescent="0.3">
      <c r="A31" s="16" t="s">
        <v>34</v>
      </c>
      <c r="B31" s="17"/>
      <c r="C31" s="2" t="s">
        <v>30</v>
      </c>
    </row>
    <row r="32" spans="1:3" x14ac:dyDescent="0.25">
      <c r="A32" s="3"/>
      <c r="B32" s="3"/>
      <c r="C32" s="3" t="s">
        <v>26</v>
      </c>
    </row>
    <row r="33" spans="1:8" ht="20.25" x14ac:dyDescent="0.3">
      <c r="A33" s="11" t="s">
        <v>27</v>
      </c>
      <c r="B33" s="12">
        <f>COUNTIF(C5:C31,A33)</f>
        <v>20</v>
      </c>
      <c r="C33" s="9" t="str">
        <f>IF(14&lt;=B33,"Рішення прийнято","Рішення не прийнято")</f>
        <v>Рішення прийнято</v>
      </c>
    </row>
    <row r="34" spans="1:8" ht="18.75" x14ac:dyDescent="0.3">
      <c r="A34" s="13" t="s">
        <v>32</v>
      </c>
      <c r="B34" s="12">
        <f>COUNTIF(C5:C31,A34)</f>
        <v>0</v>
      </c>
      <c r="C34" s="5"/>
    </row>
    <row r="35" spans="1:8" ht="18.75" x14ac:dyDescent="0.3">
      <c r="A35" s="11" t="s">
        <v>28</v>
      </c>
      <c r="B35" s="12">
        <f>COUNTIF(C5:C31,A35)</f>
        <v>0</v>
      </c>
      <c r="C35" s="5"/>
    </row>
    <row r="36" spans="1:8" ht="18.75" x14ac:dyDescent="0.3">
      <c r="A36" s="11" t="s">
        <v>31</v>
      </c>
      <c r="B36" s="12">
        <f>COUNTIF(C5:C31,A36)</f>
        <v>0</v>
      </c>
      <c r="C36" s="5"/>
    </row>
    <row r="37" spans="1:8" ht="18.75" x14ac:dyDescent="0.3">
      <c r="A37" s="11" t="s">
        <v>30</v>
      </c>
      <c r="B37" s="12">
        <f>COUNTIF(C5:C31,A37)</f>
        <v>7</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29</v>
      </c>
      <c r="B40" s="8"/>
      <c r="C40" s="10" t="str">
        <f>'Порядок денний'!C40</f>
        <v>Косівський М.І.</v>
      </c>
    </row>
    <row r="41" spans="1:8" ht="9" customHeight="1" x14ac:dyDescent="0.3">
      <c r="A41" s="8"/>
      <c r="B41" s="8"/>
      <c r="C41" s="10"/>
    </row>
    <row r="42" spans="1:8" ht="18.75" x14ac:dyDescent="0.3">
      <c r="A42" s="8" t="s">
        <v>35</v>
      </c>
      <c r="B42" s="8"/>
      <c r="C42" s="10" t="str">
        <f>'Порядок денний'!C42</f>
        <v>Андрійчук В.І.</v>
      </c>
    </row>
    <row r="43" spans="1:8" ht="9.75" customHeight="1" x14ac:dyDescent="0.3">
      <c r="A43" s="8"/>
      <c r="B43" s="8"/>
      <c r="C43" s="10"/>
    </row>
    <row r="44" spans="1:8" ht="18.75" x14ac:dyDescent="0.3">
      <c r="A44" s="8" t="s">
        <v>35</v>
      </c>
      <c r="B44" s="8"/>
      <c r="C44" s="10" t="str">
        <f>'Порядок денний'!C44</f>
        <v>Молнар Є.Є.</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130" zoomScaleNormal="130" workbookViewId="0">
      <selection activeCell="C1" sqref="C1"/>
    </sheetView>
  </sheetViews>
  <sheetFormatPr defaultRowHeight="15" x14ac:dyDescent="0.25"/>
  <cols>
    <col min="1" max="1" width="26.140625" customWidth="1"/>
    <col min="2" max="2" width="27.140625" customWidth="1"/>
    <col min="3" max="3" width="42" customWidth="1"/>
    <col min="4" max="4" width="9.140625" customWidth="1"/>
    <col min="6" max="6" width="13.85546875" hidden="1" customWidth="1"/>
    <col min="7" max="7" width="16" customWidth="1"/>
  </cols>
  <sheetData>
    <row r="1" spans="1:6" ht="47.25" x14ac:dyDescent="0.25">
      <c r="C1" s="14" t="str">
        <f>'Порядок денний'!C1</f>
        <v>додаток №___ до протоколу  тридцятої  сесії Рахівської міської ради    7-го скликання від 25.04.2018р.</v>
      </c>
    </row>
    <row r="2" spans="1:6" x14ac:dyDescent="0.25">
      <c r="A2" s="26" t="s">
        <v>39</v>
      </c>
      <c r="B2" s="26"/>
      <c r="C2" s="26"/>
    </row>
    <row r="3" spans="1:6" ht="28.5" customHeight="1" x14ac:dyDescent="0.25">
      <c r="A3" s="27"/>
      <c r="B3" s="27"/>
      <c r="C3" s="27"/>
    </row>
    <row r="4" spans="1:6" s="1" customFormat="1" ht="18.75" x14ac:dyDescent="0.3">
      <c r="A4" s="23" t="s">
        <v>0</v>
      </c>
      <c r="B4" s="23"/>
      <c r="C4" s="20" t="s">
        <v>33</v>
      </c>
    </row>
    <row r="5" spans="1:6" ht="18.75" x14ac:dyDescent="0.3">
      <c r="A5" s="22" t="s">
        <v>1</v>
      </c>
      <c r="B5" s="22"/>
      <c r="C5" s="2" t="s">
        <v>27</v>
      </c>
      <c r="F5" t="s">
        <v>27</v>
      </c>
    </row>
    <row r="6" spans="1:6" ht="18.75" x14ac:dyDescent="0.3">
      <c r="A6" s="22" t="s">
        <v>2</v>
      </c>
      <c r="B6" s="22"/>
      <c r="C6" s="2" t="s">
        <v>27</v>
      </c>
      <c r="F6" t="s">
        <v>32</v>
      </c>
    </row>
    <row r="7" spans="1:6" ht="18.75" x14ac:dyDescent="0.3">
      <c r="A7" s="22" t="s">
        <v>3</v>
      </c>
      <c r="B7" s="22"/>
      <c r="C7" s="2" t="s">
        <v>27</v>
      </c>
      <c r="F7" t="s">
        <v>28</v>
      </c>
    </row>
    <row r="8" spans="1:6" ht="18.75" x14ac:dyDescent="0.3">
      <c r="A8" s="22" t="s">
        <v>4</v>
      </c>
      <c r="B8" s="22"/>
      <c r="C8" s="2" t="s">
        <v>28</v>
      </c>
      <c r="F8" t="s">
        <v>31</v>
      </c>
    </row>
    <row r="9" spans="1:6" ht="18.75" x14ac:dyDescent="0.3">
      <c r="A9" s="22" t="s">
        <v>5</v>
      </c>
      <c r="B9" s="22"/>
      <c r="C9" s="2" t="s">
        <v>30</v>
      </c>
      <c r="F9" t="s">
        <v>30</v>
      </c>
    </row>
    <row r="10" spans="1:6" ht="18.75" x14ac:dyDescent="0.3">
      <c r="A10" s="22" t="s">
        <v>6</v>
      </c>
      <c r="B10" s="22"/>
      <c r="C10" s="2" t="s">
        <v>27</v>
      </c>
    </row>
    <row r="11" spans="1:6" ht="18.75" x14ac:dyDescent="0.3">
      <c r="A11" s="22" t="s">
        <v>7</v>
      </c>
      <c r="B11" s="22"/>
      <c r="C11" s="2" t="s">
        <v>27</v>
      </c>
    </row>
    <row r="12" spans="1:6" ht="18.75" x14ac:dyDescent="0.3">
      <c r="A12" s="22" t="s">
        <v>8</v>
      </c>
      <c r="B12" s="22"/>
      <c r="C12" s="2" t="s">
        <v>30</v>
      </c>
    </row>
    <row r="13" spans="1:6" ht="18.75" x14ac:dyDescent="0.3">
      <c r="A13" s="22" t="s">
        <v>9</v>
      </c>
      <c r="B13" s="22"/>
      <c r="C13" s="2" t="s">
        <v>30</v>
      </c>
    </row>
    <row r="14" spans="1:6" ht="18.75" x14ac:dyDescent="0.3">
      <c r="A14" s="22" t="s">
        <v>10</v>
      </c>
      <c r="B14" s="22"/>
      <c r="C14" s="2" t="s">
        <v>27</v>
      </c>
    </row>
    <row r="15" spans="1:6" ht="18.75" x14ac:dyDescent="0.3">
      <c r="A15" s="18" t="s">
        <v>36</v>
      </c>
      <c r="B15" s="19"/>
      <c r="C15" s="2" t="s">
        <v>30</v>
      </c>
    </row>
    <row r="16" spans="1:6" ht="18.75" x14ac:dyDescent="0.3">
      <c r="A16" s="18" t="s">
        <v>11</v>
      </c>
      <c r="B16" s="19"/>
      <c r="C16" s="2" t="s">
        <v>27</v>
      </c>
    </row>
    <row r="17" spans="1:3" ht="18.75" x14ac:dyDescent="0.3">
      <c r="A17" s="18" t="s">
        <v>12</v>
      </c>
      <c r="B17" s="19"/>
      <c r="C17" s="2" t="s">
        <v>27</v>
      </c>
    </row>
    <row r="18" spans="1:3" ht="18.75" x14ac:dyDescent="0.3">
      <c r="A18" s="18" t="s">
        <v>13</v>
      </c>
      <c r="B18" s="19"/>
      <c r="C18" s="2" t="s">
        <v>27</v>
      </c>
    </row>
    <row r="19" spans="1:3" ht="18.75" x14ac:dyDescent="0.3">
      <c r="A19" s="18" t="s">
        <v>14</v>
      </c>
      <c r="B19" s="19"/>
      <c r="C19" s="2" t="s">
        <v>27</v>
      </c>
    </row>
    <row r="20" spans="1:3" ht="18.75" x14ac:dyDescent="0.3">
      <c r="A20" s="18" t="s">
        <v>15</v>
      </c>
      <c r="B20" s="19"/>
      <c r="C20" s="2" t="s">
        <v>27</v>
      </c>
    </row>
    <row r="21" spans="1:3" ht="18.75" x14ac:dyDescent="0.3">
      <c r="A21" s="18" t="s">
        <v>16</v>
      </c>
      <c r="B21" s="19"/>
      <c r="C21" s="2" t="s">
        <v>27</v>
      </c>
    </row>
    <row r="22" spans="1:3" ht="18.75" x14ac:dyDescent="0.3">
      <c r="A22" s="18" t="s">
        <v>17</v>
      </c>
      <c r="B22" s="19"/>
      <c r="C22" s="2" t="s">
        <v>30</v>
      </c>
    </row>
    <row r="23" spans="1:3" ht="18.75" x14ac:dyDescent="0.3">
      <c r="A23" s="18" t="s">
        <v>18</v>
      </c>
      <c r="B23" s="19"/>
      <c r="C23" s="2" t="s">
        <v>27</v>
      </c>
    </row>
    <row r="24" spans="1:3" ht="18.75" x14ac:dyDescent="0.3">
      <c r="A24" s="18" t="s">
        <v>19</v>
      </c>
      <c r="B24" s="19"/>
      <c r="C24" s="2" t="s">
        <v>27</v>
      </c>
    </row>
    <row r="25" spans="1:3" ht="18.75" x14ac:dyDescent="0.3">
      <c r="A25" s="18" t="s">
        <v>20</v>
      </c>
      <c r="B25" s="19"/>
      <c r="C25" s="2" t="s">
        <v>27</v>
      </c>
    </row>
    <row r="26" spans="1:3" ht="18.75" x14ac:dyDescent="0.3">
      <c r="A26" s="18" t="s">
        <v>21</v>
      </c>
      <c r="B26" s="19"/>
      <c r="C26" s="2" t="s">
        <v>27</v>
      </c>
    </row>
    <row r="27" spans="1:3" ht="18.75" x14ac:dyDescent="0.3">
      <c r="A27" s="18" t="s">
        <v>22</v>
      </c>
      <c r="B27" s="19"/>
      <c r="C27" s="2" t="s">
        <v>30</v>
      </c>
    </row>
    <row r="28" spans="1:3" ht="18.75" x14ac:dyDescent="0.3">
      <c r="A28" s="18" t="s">
        <v>23</v>
      </c>
      <c r="B28" s="19"/>
      <c r="C28" s="2" t="s">
        <v>30</v>
      </c>
    </row>
    <row r="29" spans="1:3" ht="18.75" x14ac:dyDescent="0.3">
      <c r="A29" s="18" t="s">
        <v>24</v>
      </c>
      <c r="B29" s="19"/>
      <c r="C29" s="2" t="s">
        <v>27</v>
      </c>
    </row>
    <row r="30" spans="1:3" ht="18.75" x14ac:dyDescent="0.3">
      <c r="A30" s="18" t="s">
        <v>25</v>
      </c>
      <c r="B30" s="19"/>
      <c r="C30" s="2" t="s">
        <v>27</v>
      </c>
    </row>
    <row r="31" spans="1:3" ht="18.75" x14ac:dyDescent="0.3">
      <c r="A31" s="18" t="s">
        <v>34</v>
      </c>
      <c r="B31" s="19"/>
      <c r="C31" s="2" t="s">
        <v>30</v>
      </c>
    </row>
    <row r="32" spans="1:3" x14ac:dyDescent="0.25">
      <c r="A32" s="3"/>
      <c r="B32" s="3"/>
      <c r="C32" s="3" t="s">
        <v>26</v>
      </c>
    </row>
    <row r="33" spans="1:8" ht="20.25" x14ac:dyDescent="0.3">
      <c r="A33" s="11" t="s">
        <v>27</v>
      </c>
      <c r="B33" s="12">
        <f>COUNTIF(C5:C31,A33)</f>
        <v>18</v>
      </c>
      <c r="C33" s="9" t="str">
        <f>IF(14&lt;=B33,"Рішення прийнято","Рішення не прийнято")</f>
        <v>Рішення прийнято</v>
      </c>
    </row>
    <row r="34" spans="1:8" ht="18.75" x14ac:dyDescent="0.3">
      <c r="A34" s="13" t="s">
        <v>32</v>
      </c>
      <c r="B34" s="12">
        <f>COUNTIF(C5:C31,A34)</f>
        <v>0</v>
      </c>
      <c r="C34" s="5"/>
    </row>
    <row r="35" spans="1:8" ht="18.75" x14ac:dyDescent="0.3">
      <c r="A35" s="11" t="s">
        <v>28</v>
      </c>
      <c r="B35" s="12">
        <f>COUNTIF(C5:C31,A35)</f>
        <v>1</v>
      </c>
      <c r="C35" s="5"/>
    </row>
    <row r="36" spans="1:8" ht="18.75" x14ac:dyDescent="0.3">
      <c r="A36" s="11" t="s">
        <v>31</v>
      </c>
      <c r="B36" s="12">
        <f>COUNTIF(C5:C31,A36)</f>
        <v>0</v>
      </c>
      <c r="C36" s="5"/>
    </row>
    <row r="37" spans="1:8" ht="18.75" x14ac:dyDescent="0.3">
      <c r="A37" s="11" t="s">
        <v>30</v>
      </c>
      <c r="B37" s="12">
        <f>COUNTIF(C5:C31,A37)</f>
        <v>8</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29</v>
      </c>
      <c r="B40" s="8"/>
      <c r="C40" s="10" t="str">
        <f>'Порядок денний'!C40</f>
        <v>Косівський М.І.</v>
      </c>
    </row>
    <row r="41" spans="1:8" ht="9" customHeight="1" x14ac:dyDescent="0.3">
      <c r="A41" s="8"/>
      <c r="B41" s="8"/>
      <c r="C41" s="10"/>
    </row>
    <row r="42" spans="1:8" ht="18.75" x14ac:dyDescent="0.3">
      <c r="A42" s="8" t="s">
        <v>35</v>
      </c>
      <c r="B42" s="8"/>
      <c r="C42" s="10" t="str">
        <f>'Порядок денний'!C42</f>
        <v>Андрійчук В.І.</v>
      </c>
    </row>
    <row r="43" spans="1:8" ht="9.75" customHeight="1" x14ac:dyDescent="0.3">
      <c r="A43" s="8"/>
      <c r="B43" s="8"/>
      <c r="C43" s="10"/>
    </row>
    <row r="44" spans="1:8" ht="18.75" x14ac:dyDescent="0.3">
      <c r="A44" s="8" t="s">
        <v>35</v>
      </c>
      <c r="B44" s="8"/>
      <c r="C44" s="10" t="str">
        <f>'Порядок денний'!C44</f>
        <v>Молнар Є.Є.</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4" zoomScale="115" zoomScaleNormal="115" workbookViewId="0">
      <selection activeCell="E41" sqref="E41"/>
    </sheetView>
  </sheetViews>
  <sheetFormatPr defaultRowHeight="15" x14ac:dyDescent="0.25"/>
  <cols>
    <col min="1" max="1" width="26.140625" customWidth="1"/>
    <col min="2" max="2" width="27.140625" customWidth="1"/>
    <col min="3" max="3" width="42" customWidth="1"/>
    <col min="4" max="4" width="9.140625" customWidth="1"/>
    <col min="6" max="6" width="13.85546875" hidden="1" customWidth="1"/>
    <col min="7" max="7" width="16" customWidth="1"/>
  </cols>
  <sheetData>
    <row r="1" spans="1:6" ht="47.25" x14ac:dyDescent="0.25">
      <c r="C1" s="14" t="str">
        <f>'Порядок денний'!C1</f>
        <v>додаток №___ до протоколу  тридцятої  сесії Рахівської міської ради    7-го скликання від 25.04.2018р.</v>
      </c>
    </row>
    <row r="2" spans="1:6" x14ac:dyDescent="0.25">
      <c r="A2" s="26" t="s">
        <v>42</v>
      </c>
      <c r="B2" s="26"/>
      <c r="C2" s="26"/>
    </row>
    <row r="3" spans="1:6" ht="60.75" customHeight="1" x14ac:dyDescent="0.25">
      <c r="A3" s="27"/>
      <c r="B3" s="27"/>
      <c r="C3" s="27"/>
    </row>
    <row r="4" spans="1:6" s="1" customFormat="1" ht="18.75" x14ac:dyDescent="0.3">
      <c r="A4" s="23" t="s">
        <v>0</v>
      </c>
      <c r="B4" s="23"/>
      <c r="C4" s="21" t="s">
        <v>33</v>
      </c>
    </row>
    <row r="5" spans="1:6" ht="18.75" x14ac:dyDescent="0.3">
      <c r="A5" s="22" t="s">
        <v>1</v>
      </c>
      <c r="B5" s="22"/>
      <c r="C5" s="2" t="s">
        <v>27</v>
      </c>
      <c r="F5" t="s">
        <v>27</v>
      </c>
    </row>
    <row r="6" spans="1:6" ht="18.75" x14ac:dyDescent="0.3">
      <c r="A6" s="22" t="s">
        <v>2</v>
      </c>
      <c r="B6" s="22"/>
      <c r="C6" s="2" t="s">
        <v>27</v>
      </c>
      <c r="F6" t="s">
        <v>32</v>
      </c>
    </row>
    <row r="7" spans="1:6" ht="18.75" x14ac:dyDescent="0.3">
      <c r="A7" s="22" t="s">
        <v>3</v>
      </c>
      <c r="B7" s="22"/>
      <c r="C7" s="2" t="s">
        <v>30</v>
      </c>
      <c r="F7" t="s">
        <v>28</v>
      </c>
    </row>
    <row r="8" spans="1:6" ht="18.75" x14ac:dyDescent="0.3">
      <c r="A8" s="22" t="s">
        <v>4</v>
      </c>
      <c r="B8" s="22"/>
      <c r="C8" s="2" t="s">
        <v>27</v>
      </c>
      <c r="F8" t="s">
        <v>31</v>
      </c>
    </row>
    <row r="9" spans="1:6" ht="18.75" x14ac:dyDescent="0.3">
      <c r="A9" s="22" t="s">
        <v>5</v>
      </c>
      <c r="B9" s="22"/>
      <c r="C9" s="2" t="s">
        <v>30</v>
      </c>
      <c r="F9" t="s">
        <v>30</v>
      </c>
    </row>
    <row r="10" spans="1:6" ht="18.75" x14ac:dyDescent="0.3">
      <c r="A10" s="22" t="s">
        <v>6</v>
      </c>
      <c r="B10" s="22"/>
      <c r="C10" s="2" t="s">
        <v>27</v>
      </c>
    </row>
    <row r="11" spans="1:6" ht="18.75" x14ac:dyDescent="0.3">
      <c r="A11" s="22" t="s">
        <v>7</v>
      </c>
      <c r="B11" s="22"/>
      <c r="C11" s="2" t="s">
        <v>27</v>
      </c>
    </row>
    <row r="12" spans="1:6" ht="18.75" x14ac:dyDescent="0.3">
      <c r="A12" s="22" t="s">
        <v>8</v>
      </c>
      <c r="B12" s="22"/>
      <c r="C12" s="2" t="s">
        <v>30</v>
      </c>
    </row>
    <row r="13" spans="1:6" ht="18.75" x14ac:dyDescent="0.3">
      <c r="A13" s="22" t="s">
        <v>9</v>
      </c>
      <c r="B13" s="22"/>
      <c r="C13" s="2" t="s">
        <v>30</v>
      </c>
    </row>
    <row r="14" spans="1:6" ht="18.75" x14ac:dyDescent="0.3">
      <c r="A14" s="22" t="s">
        <v>10</v>
      </c>
      <c r="B14" s="22"/>
      <c r="C14" s="2" t="s">
        <v>27</v>
      </c>
    </row>
    <row r="15" spans="1:6" ht="18.75" x14ac:dyDescent="0.3">
      <c r="A15" s="18" t="s">
        <v>36</v>
      </c>
      <c r="B15" s="19"/>
      <c r="C15" s="2" t="s">
        <v>30</v>
      </c>
    </row>
    <row r="16" spans="1:6" ht="18.75" x14ac:dyDescent="0.3">
      <c r="A16" s="18" t="s">
        <v>11</v>
      </c>
      <c r="B16" s="19"/>
      <c r="C16" s="2" t="s">
        <v>27</v>
      </c>
    </row>
    <row r="17" spans="1:3" ht="18.75" x14ac:dyDescent="0.3">
      <c r="A17" s="18" t="s">
        <v>12</v>
      </c>
      <c r="B17" s="19"/>
      <c r="C17" s="2" t="s">
        <v>27</v>
      </c>
    </row>
    <row r="18" spans="1:3" ht="18.75" x14ac:dyDescent="0.3">
      <c r="A18" s="18" t="s">
        <v>13</v>
      </c>
      <c r="B18" s="19"/>
      <c r="C18" s="2" t="s">
        <v>27</v>
      </c>
    </row>
    <row r="19" spans="1:3" ht="18.75" x14ac:dyDescent="0.3">
      <c r="A19" s="18" t="s">
        <v>14</v>
      </c>
      <c r="B19" s="19"/>
      <c r="C19" s="2" t="s">
        <v>30</v>
      </c>
    </row>
    <row r="20" spans="1:3" ht="18.75" x14ac:dyDescent="0.3">
      <c r="A20" s="18" t="s">
        <v>15</v>
      </c>
      <c r="B20" s="19"/>
      <c r="C20" s="2" t="s">
        <v>27</v>
      </c>
    </row>
    <row r="21" spans="1:3" ht="18.75" x14ac:dyDescent="0.3">
      <c r="A21" s="18" t="s">
        <v>16</v>
      </c>
      <c r="B21" s="19"/>
      <c r="C21" s="2" t="s">
        <v>27</v>
      </c>
    </row>
    <row r="22" spans="1:3" ht="18.75" x14ac:dyDescent="0.3">
      <c r="A22" s="18" t="s">
        <v>17</v>
      </c>
      <c r="B22" s="19"/>
      <c r="C22" s="2" t="s">
        <v>30</v>
      </c>
    </row>
    <row r="23" spans="1:3" ht="18.75" x14ac:dyDescent="0.3">
      <c r="A23" s="18" t="s">
        <v>18</v>
      </c>
      <c r="B23" s="19"/>
      <c r="C23" s="2" t="s">
        <v>27</v>
      </c>
    </row>
    <row r="24" spans="1:3" ht="18.75" x14ac:dyDescent="0.3">
      <c r="A24" s="18" t="s">
        <v>19</v>
      </c>
      <c r="B24" s="19"/>
      <c r="C24" s="2" t="s">
        <v>27</v>
      </c>
    </row>
    <row r="25" spans="1:3" ht="18.75" x14ac:dyDescent="0.3">
      <c r="A25" s="18" t="s">
        <v>20</v>
      </c>
      <c r="B25" s="19"/>
      <c r="C25" s="2" t="s">
        <v>27</v>
      </c>
    </row>
    <row r="26" spans="1:3" ht="18.75" x14ac:dyDescent="0.3">
      <c r="A26" s="18" t="s">
        <v>21</v>
      </c>
      <c r="B26" s="19"/>
      <c r="C26" s="2" t="s">
        <v>27</v>
      </c>
    </row>
    <row r="27" spans="1:3" ht="18.75" x14ac:dyDescent="0.3">
      <c r="A27" s="18" t="s">
        <v>22</v>
      </c>
      <c r="B27" s="19"/>
      <c r="C27" s="2" t="s">
        <v>30</v>
      </c>
    </row>
    <row r="28" spans="1:3" ht="18.75" x14ac:dyDescent="0.3">
      <c r="A28" s="18" t="s">
        <v>23</v>
      </c>
      <c r="B28" s="19"/>
      <c r="C28" s="2" t="s">
        <v>30</v>
      </c>
    </row>
    <row r="29" spans="1:3" ht="18.75" x14ac:dyDescent="0.3">
      <c r="A29" s="18" t="s">
        <v>24</v>
      </c>
      <c r="B29" s="19"/>
      <c r="C29" s="2" t="s">
        <v>27</v>
      </c>
    </row>
    <row r="30" spans="1:3" ht="18.75" x14ac:dyDescent="0.3">
      <c r="A30" s="18" t="s">
        <v>25</v>
      </c>
      <c r="B30" s="19"/>
      <c r="C30" s="2" t="s">
        <v>27</v>
      </c>
    </row>
    <row r="31" spans="1:3" ht="18.75" x14ac:dyDescent="0.3">
      <c r="A31" s="18" t="s">
        <v>34</v>
      </c>
      <c r="B31" s="19"/>
      <c r="C31" s="2" t="s">
        <v>30</v>
      </c>
    </row>
    <row r="32" spans="1:3" x14ac:dyDescent="0.25">
      <c r="A32" s="3"/>
      <c r="B32" s="3"/>
      <c r="C32" s="3" t="s">
        <v>26</v>
      </c>
    </row>
    <row r="33" spans="1:8" ht="20.25" x14ac:dyDescent="0.3">
      <c r="A33" s="11" t="s">
        <v>27</v>
      </c>
      <c r="B33" s="12">
        <f>COUNTIF(C5:C31,A33)</f>
        <v>17</v>
      </c>
      <c r="C33" s="9" t="str">
        <f>IF(14&lt;=B33,"Рішення прийнято","Рішення не прийнято")</f>
        <v>Рішення прийнято</v>
      </c>
    </row>
    <row r="34" spans="1:8" ht="18.75" x14ac:dyDescent="0.3">
      <c r="A34" s="13" t="s">
        <v>32</v>
      </c>
      <c r="B34" s="12">
        <f>COUNTIF(C5:C31,A34)</f>
        <v>0</v>
      </c>
      <c r="C34" s="5"/>
    </row>
    <row r="35" spans="1:8" ht="18.75" x14ac:dyDescent="0.3">
      <c r="A35" s="11" t="s">
        <v>28</v>
      </c>
      <c r="B35" s="12">
        <f>COUNTIF(C5:C31,A35)</f>
        <v>0</v>
      </c>
      <c r="C35" s="5"/>
    </row>
    <row r="36" spans="1:8" ht="18.75" x14ac:dyDescent="0.3">
      <c r="A36" s="11" t="s">
        <v>31</v>
      </c>
      <c r="B36" s="12">
        <f>COUNTIF(C5:C31,A36)</f>
        <v>0</v>
      </c>
      <c r="C36" s="5"/>
    </row>
    <row r="37" spans="1:8" ht="18.75" x14ac:dyDescent="0.3">
      <c r="A37" s="11" t="s">
        <v>30</v>
      </c>
      <c r="B37" s="12">
        <f>COUNTIF(C5:C31,A37)</f>
        <v>10</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29</v>
      </c>
      <c r="B40" s="8"/>
      <c r="C40" s="10" t="str">
        <f>'Порядок денний'!C40</f>
        <v>Косівський М.І.</v>
      </c>
    </row>
    <row r="41" spans="1:8" ht="9" customHeight="1" x14ac:dyDescent="0.3">
      <c r="A41" s="8"/>
      <c r="B41" s="8"/>
      <c r="C41" s="10"/>
    </row>
    <row r="42" spans="1:8" ht="18.75" x14ac:dyDescent="0.3">
      <c r="A42" s="8" t="s">
        <v>35</v>
      </c>
      <c r="B42" s="8"/>
      <c r="C42" s="10" t="str">
        <f>'Порядок денний'!C42</f>
        <v>Андрійчук В.І.</v>
      </c>
    </row>
    <row r="43" spans="1:8" ht="9.75" customHeight="1" x14ac:dyDescent="0.3">
      <c r="A43" s="8"/>
      <c r="B43" s="8"/>
      <c r="C43" s="10"/>
    </row>
    <row r="44" spans="1:8" ht="18.75" x14ac:dyDescent="0.3">
      <c r="A44" s="8" t="s">
        <v>35</v>
      </c>
      <c r="B44" s="8"/>
      <c r="C44" s="10" t="str">
        <f>'Порядок денний'!C44</f>
        <v>Молнар Є.Є.</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115" zoomScaleNormal="115" workbookViewId="0">
      <selection activeCell="E2" sqref="E2"/>
    </sheetView>
  </sheetViews>
  <sheetFormatPr defaultRowHeight="15" x14ac:dyDescent="0.25"/>
  <cols>
    <col min="1" max="1" width="26.140625" customWidth="1"/>
    <col min="2" max="2" width="27.140625" customWidth="1"/>
    <col min="3" max="3" width="42" customWidth="1"/>
    <col min="4" max="4" width="9.140625" customWidth="1"/>
    <col min="6" max="6" width="13.85546875" hidden="1" customWidth="1"/>
    <col min="7" max="7" width="16" customWidth="1"/>
  </cols>
  <sheetData>
    <row r="1" spans="1:6" ht="47.25" x14ac:dyDescent="0.25">
      <c r="C1" s="14" t="str">
        <f>'Порядок денний'!C1</f>
        <v>додаток №___ до протоколу  тридцятої  сесії Рахівської міської ради    7-го скликання від 25.04.2018р.</v>
      </c>
    </row>
    <row r="2" spans="1:6" x14ac:dyDescent="0.25">
      <c r="A2" s="26" t="s">
        <v>43</v>
      </c>
      <c r="B2" s="26"/>
      <c r="C2" s="26"/>
    </row>
    <row r="3" spans="1:6" ht="32.25" customHeight="1" x14ac:dyDescent="0.25">
      <c r="A3" s="27"/>
      <c r="B3" s="27"/>
      <c r="C3" s="27"/>
    </row>
    <row r="4" spans="1:6" s="1" customFormat="1" ht="18.75" x14ac:dyDescent="0.3">
      <c r="A4" s="23" t="s">
        <v>0</v>
      </c>
      <c r="B4" s="23"/>
      <c r="C4" s="21" t="s">
        <v>33</v>
      </c>
    </row>
    <row r="5" spans="1:6" ht="18.75" x14ac:dyDescent="0.3">
      <c r="A5" s="22" t="s">
        <v>1</v>
      </c>
      <c r="B5" s="22"/>
      <c r="C5" s="2" t="s">
        <v>27</v>
      </c>
      <c r="F5" t="s">
        <v>27</v>
      </c>
    </row>
    <row r="6" spans="1:6" ht="18.75" x14ac:dyDescent="0.3">
      <c r="A6" s="22" t="s">
        <v>2</v>
      </c>
      <c r="B6" s="22"/>
      <c r="C6" s="2" t="s">
        <v>27</v>
      </c>
      <c r="F6" t="s">
        <v>32</v>
      </c>
    </row>
    <row r="7" spans="1:6" ht="18.75" x14ac:dyDescent="0.3">
      <c r="A7" s="22" t="s">
        <v>3</v>
      </c>
      <c r="B7" s="22"/>
      <c r="C7" s="2" t="s">
        <v>27</v>
      </c>
      <c r="F7" t="s">
        <v>28</v>
      </c>
    </row>
    <row r="8" spans="1:6" ht="18.75" x14ac:dyDescent="0.3">
      <c r="A8" s="22" t="s">
        <v>4</v>
      </c>
      <c r="B8" s="22"/>
      <c r="C8" s="2" t="s">
        <v>27</v>
      </c>
      <c r="F8" t="s">
        <v>31</v>
      </c>
    </row>
    <row r="9" spans="1:6" ht="18.75" x14ac:dyDescent="0.3">
      <c r="A9" s="22" t="s">
        <v>5</v>
      </c>
      <c r="B9" s="22"/>
      <c r="C9" s="2" t="s">
        <v>30</v>
      </c>
      <c r="F9" t="s">
        <v>30</v>
      </c>
    </row>
    <row r="10" spans="1:6" ht="18.75" x14ac:dyDescent="0.3">
      <c r="A10" s="22" t="s">
        <v>6</v>
      </c>
      <c r="B10" s="22"/>
      <c r="C10" s="2" t="s">
        <v>27</v>
      </c>
    </row>
    <row r="11" spans="1:6" ht="18.75" x14ac:dyDescent="0.3">
      <c r="A11" s="22" t="s">
        <v>7</v>
      </c>
      <c r="B11" s="22"/>
      <c r="C11" s="2" t="s">
        <v>27</v>
      </c>
    </row>
    <row r="12" spans="1:6" ht="18.75" x14ac:dyDescent="0.3">
      <c r="A12" s="22" t="s">
        <v>8</v>
      </c>
      <c r="B12" s="22"/>
      <c r="C12" s="2" t="s">
        <v>30</v>
      </c>
    </row>
    <row r="13" spans="1:6" ht="18.75" x14ac:dyDescent="0.3">
      <c r="A13" s="22" t="s">
        <v>9</v>
      </c>
      <c r="B13" s="22"/>
      <c r="C13" s="2" t="s">
        <v>30</v>
      </c>
    </row>
    <row r="14" spans="1:6" ht="18.75" x14ac:dyDescent="0.3">
      <c r="A14" s="22" t="s">
        <v>10</v>
      </c>
      <c r="B14" s="22"/>
      <c r="C14" s="2" t="s">
        <v>30</v>
      </c>
    </row>
    <row r="15" spans="1:6" ht="18.75" x14ac:dyDescent="0.3">
      <c r="A15" s="18" t="s">
        <v>36</v>
      </c>
      <c r="B15" s="19"/>
      <c r="C15" s="2" t="s">
        <v>30</v>
      </c>
    </row>
    <row r="16" spans="1:6" ht="18.75" x14ac:dyDescent="0.3">
      <c r="A16" s="18" t="s">
        <v>11</v>
      </c>
      <c r="B16" s="19"/>
      <c r="C16" s="2" t="s">
        <v>27</v>
      </c>
    </row>
    <row r="17" spans="1:3" ht="18.75" x14ac:dyDescent="0.3">
      <c r="A17" s="18" t="s">
        <v>12</v>
      </c>
      <c r="B17" s="19"/>
      <c r="C17" s="2" t="s">
        <v>27</v>
      </c>
    </row>
    <row r="18" spans="1:3" ht="18.75" x14ac:dyDescent="0.3">
      <c r="A18" s="18" t="s">
        <v>13</v>
      </c>
      <c r="B18" s="19"/>
      <c r="C18" s="2" t="s">
        <v>27</v>
      </c>
    </row>
    <row r="19" spans="1:3" ht="18.75" x14ac:dyDescent="0.3">
      <c r="A19" s="18" t="s">
        <v>14</v>
      </c>
      <c r="B19" s="19"/>
      <c r="C19" s="2" t="s">
        <v>27</v>
      </c>
    </row>
    <row r="20" spans="1:3" ht="18.75" x14ac:dyDescent="0.3">
      <c r="A20" s="18" t="s">
        <v>15</v>
      </c>
      <c r="B20" s="19"/>
      <c r="C20" s="2" t="s">
        <v>27</v>
      </c>
    </row>
    <row r="21" spans="1:3" ht="18.75" x14ac:dyDescent="0.3">
      <c r="A21" s="18" t="s">
        <v>16</v>
      </c>
      <c r="B21" s="19"/>
      <c r="C21" s="2" t="s">
        <v>27</v>
      </c>
    </row>
    <row r="22" spans="1:3" ht="18.75" x14ac:dyDescent="0.3">
      <c r="A22" s="18" t="s">
        <v>17</v>
      </c>
      <c r="B22" s="19"/>
      <c r="C22" s="2" t="s">
        <v>30</v>
      </c>
    </row>
    <row r="23" spans="1:3" ht="18.75" x14ac:dyDescent="0.3">
      <c r="A23" s="18" t="s">
        <v>18</v>
      </c>
      <c r="B23" s="19"/>
      <c r="C23" s="2" t="s">
        <v>27</v>
      </c>
    </row>
    <row r="24" spans="1:3" ht="18.75" x14ac:dyDescent="0.3">
      <c r="A24" s="18" t="s">
        <v>19</v>
      </c>
      <c r="B24" s="19"/>
      <c r="C24" s="2" t="s">
        <v>27</v>
      </c>
    </row>
    <row r="25" spans="1:3" ht="18.75" x14ac:dyDescent="0.3">
      <c r="A25" s="18" t="s">
        <v>20</v>
      </c>
      <c r="B25" s="19"/>
      <c r="C25" s="2" t="s">
        <v>27</v>
      </c>
    </row>
    <row r="26" spans="1:3" ht="18.75" x14ac:dyDescent="0.3">
      <c r="A26" s="18" t="s">
        <v>21</v>
      </c>
      <c r="B26" s="19"/>
      <c r="C26" s="2" t="s">
        <v>27</v>
      </c>
    </row>
    <row r="27" spans="1:3" ht="18.75" x14ac:dyDescent="0.3">
      <c r="A27" s="18" t="s">
        <v>22</v>
      </c>
      <c r="B27" s="19"/>
      <c r="C27" s="2" t="s">
        <v>30</v>
      </c>
    </row>
    <row r="28" spans="1:3" ht="18.75" x14ac:dyDescent="0.3">
      <c r="A28" s="18" t="s">
        <v>23</v>
      </c>
      <c r="B28" s="19"/>
      <c r="C28" s="2" t="s">
        <v>30</v>
      </c>
    </row>
    <row r="29" spans="1:3" ht="18.75" x14ac:dyDescent="0.3">
      <c r="A29" s="18" t="s">
        <v>24</v>
      </c>
      <c r="B29" s="19"/>
      <c r="C29" s="2" t="s">
        <v>27</v>
      </c>
    </row>
    <row r="30" spans="1:3" ht="18.75" x14ac:dyDescent="0.3">
      <c r="A30" s="18" t="s">
        <v>25</v>
      </c>
      <c r="B30" s="19"/>
      <c r="C30" s="2" t="s">
        <v>27</v>
      </c>
    </row>
    <row r="31" spans="1:3" ht="18.75" x14ac:dyDescent="0.3">
      <c r="A31" s="18" t="s">
        <v>34</v>
      </c>
      <c r="B31" s="19"/>
      <c r="C31" s="2" t="s">
        <v>30</v>
      </c>
    </row>
    <row r="32" spans="1:3" x14ac:dyDescent="0.25">
      <c r="A32" s="3"/>
      <c r="B32" s="3"/>
      <c r="C32" s="3" t="s">
        <v>26</v>
      </c>
    </row>
    <row r="33" spans="1:8" ht="20.25" x14ac:dyDescent="0.3">
      <c r="A33" s="11" t="s">
        <v>27</v>
      </c>
      <c r="B33" s="12">
        <f>COUNTIF(C5:C31,A33)</f>
        <v>18</v>
      </c>
      <c r="C33" s="9" t="str">
        <f>IF(14&lt;=B33,"Рішення прийнято","Рішення не прийнято")</f>
        <v>Рішення прийнято</v>
      </c>
    </row>
    <row r="34" spans="1:8" ht="18.75" x14ac:dyDescent="0.3">
      <c r="A34" s="13" t="s">
        <v>32</v>
      </c>
      <c r="B34" s="12">
        <f>COUNTIF(C5:C31,A34)</f>
        <v>0</v>
      </c>
      <c r="C34" s="5"/>
    </row>
    <row r="35" spans="1:8" ht="18.75" x14ac:dyDescent="0.3">
      <c r="A35" s="11" t="s">
        <v>28</v>
      </c>
      <c r="B35" s="12">
        <f>COUNTIF(C5:C31,A35)</f>
        <v>0</v>
      </c>
      <c r="C35" s="5"/>
    </row>
    <row r="36" spans="1:8" ht="18.75" x14ac:dyDescent="0.3">
      <c r="A36" s="11" t="s">
        <v>31</v>
      </c>
      <c r="B36" s="12">
        <f>COUNTIF(C5:C31,A36)</f>
        <v>0</v>
      </c>
      <c r="C36" s="5"/>
    </row>
    <row r="37" spans="1:8" ht="18.75" x14ac:dyDescent="0.3">
      <c r="A37" s="11" t="s">
        <v>30</v>
      </c>
      <c r="B37" s="12">
        <f>COUNTIF(C5:C31,A37)</f>
        <v>9</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29</v>
      </c>
      <c r="B40" s="8"/>
      <c r="C40" s="10" t="str">
        <f>'Порядок денний'!C40</f>
        <v>Косівський М.І.</v>
      </c>
    </row>
    <row r="41" spans="1:8" ht="9" customHeight="1" x14ac:dyDescent="0.3">
      <c r="A41" s="8"/>
      <c r="B41" s="8"/>
      <c r="C41" s="10"/>
    </row>
    <row r="42" spans="1:8" ht="18.75" x14ac:dyDescent="0.3">
      <c r="A42" s="8" t="s">
        <v>35</v>
      </c>
      <c r="B42" s="8"/>
      <c r="C42" s="10" t="str">
        <f>'Порядок денний'!C42</f>
        <v>Андрійчук В.І.</v>
      </c>
    </row>
    <row r="43" spans="1:8" ht="9.75" customHeight="1" x14ac:dyDescent="0.3">
      <c r="A43" s="8"/>
      <c r="B43" s="8"/>
      <c r="C43" s="10"/>
    </row>
    <row r="44" spans="1:8" ht="18.75" x14ac:dyDescent="0.3">
      <c r="A44" s="8" t="s">
        <v>35</v>
      </c>
      <c r="B44" s="8"/>
      <c r="C44" s="10" t="str">
        <f>'Порядок денний'!C44</f>
        <v>Молнар Є.Є.</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zoomScale="115" zoomScaleNormal="115" workbookViewId="0">
      <selection activeCell="G9" sqref="G9"/>
    </sheetView>
  </sheetViews>
  <sheetFormatPr defaultRowHeight="15" x14ac:dyDescent="0.25"/>
  <cols>
    <col min="1" max="1" width="26.140625" customWidth="1"/>
    <col min="2" max="2" width="27.140625" customWidth="1"/>
    <col min="3" max="3" width="42" customWidth="1"/>
    <col min="4" max="4" width="9.140625" customWidth="1"/>
    <col min="6" max="6" width="13.85546875" hidden="1" customWidth="1"/>
    <col min="7" max="7" width="16" customWidth="1"/>
  </cols>
  <sheetData>
    <row r="1" spans="1:6" ht="47.25" x14ac:dyDescent="0.25">
      <c r="C1" s="14" t="str">
        <f>'Порядок денний'!C1</f>
        <v>додаток №___ до протоколу  тридцятої  сесії Рахівської міської ради    7-го скликання від 25.04.2018р.</v>
      </c>
    </row>
    <row r="2" spans="1:6" x14ac:dyDescent="0.25">
      <c r="A2" s="26" t="s">
        <v>44</v>
      </c>
      <c r="B2" s="26"/>
      <c r="C2" s="26"/>
    </row>
    <row r="3" spans="1:6" x14ac:dyDescent="0.25">
      <c r="A3" s="27"/>
      <c r="B3" s="27"/>
      <c r="C3" s="27"/>
    </row>
    <row r="4" spans="1:6" s="1" customFormat="1" ht="18.75" x14ac:dyDescent="0.3">
      <c r="A4" s="23" t="s">
        <v>0</v>
      </c>
      <c r="B4" s="23"/>
      <c r="C4" s="21" t="s">
        <v>33</v>
      </c>
    </row>
    <row r="5" spans="1:6" ht="18.75" x14ac:dyDescent="0.3">
      <c r="A5" s="22" t="s">
        <v>1</v>
      </c>
      <c r="B5" s="22"/>
      <c r="C5" s="2" t="s">
        <v>27</v>
      </c>
      <c r="F5" t="s">
        <v>27</v>
      </c>
    </row>
    <row r="6" spans="1:6" ht="18.75" x14ac:dyDescent="0.3">
      <c r="A6" s="22" t="s">
        <v>2</v>
      </c>
      <c r="B6" s="22"/>
      <c r="C6" s="2" t="s">
        <v>27</v>
      </c>
      <c r="F6" t="s">
        <v>32</v>
      </c>
    </row>
    <row r="7" spans="1:6" ht="18.75" x14ac:dyDescent="0.3">
      <c r="A7" s="22" t="s">
        <v>3</v>
      </c>
      <c r="B7" s="22"/>
      <c r="C7" s="2" t="s">
        <v>27</v>
      </c>
      <c r="F7" t="s">
        <v>28</v>
      </c>
    </row>
    <row r="8" spans="1:6" ht="18.75" x14ac:dyDescent="0.3">
      <c r="A8" s="22" t="s">
        <v>4</v>
      </c>
      <c r="B8" s="22"/>
      <c r="C8" s="2" t="s">
        <v>27</v>
      </c>
      <c r="F8" t="s">
        <v>31</v>
      </c>
    </row>
    <row r="9" spans="1:6" ht="18.75" x14ac:dyDescent="0.3">
      <c r="A9" s="22" t="s">
        <v>5</v>
      </c>
      <c r="B9" s="22"/>
      <c r="C9" s="2" t="s">
        <v>30</v>
      </c>
      <c r="F9" t="s">
        <v>30</v>
      </c>
    </row>
    <row r="10" spans="1:6" ht="18.75" x14ac:dyDescent="0.3">
      <c r="A10" s="22" t="s">
        <v>6</v>
      </c>
      <c r="B10" s="22"/>
      <c r="C10" s="2" t="s">
        <v>27</v>
      </c>
    </row>
    <row r="11" spans="1:6" ht="18.75" x14ac:dyDescent="0.3">
      <c r="A11" s="22" t="s">
        <v>7</v>
      </c>
      <c r="B11" s="22"/>
      <c r="C11" s="2" t="s">
        <v>27</v>
      </c>
    </row>
    <row r="12" spans="1:6" ht="18.75" x14ac:dyDescent="0.3">
      <c r="A12" s="22" t="s">
        <v>8</v>
      </c>
      <c r="B12" s="22"/>
      <c r="C12" s="2" t="s">
        <v>30</v>
      </c>
    </row>
    <row r="13" spans="1:6" ht="18.75" x14ac:dyDescent="0.3">
      <c r="A13" s="22" t="s">
        <v>9</v>
      </c>
      <c r="B13" s="22"/>
      <c r="C13" s="2" t="s">
        <v>30</v>
      </c>
    </row>
    <row r="14" spans="1:6" ht="18.75" x14ac:dyDescent="0.3">
      <c r="A14" s="22" t="s">
        <v>10</v>
      </c>
      <c r="B14" s="22"/>
      <c r="C14" s="2" t="s">
        <v>30</v>
      </c>
    </row>
    <row r="15" spans="1:6" ht="18.75" x14ac:dyDescent="0.3">
      <c r="A15" s="18" t="s">
        <v>36</v>
      </c>
      <c r="B15" s="19"/>
      <c r="C15" s="2" t="s">
        <v>30</v>
      </c>
    </row>
    <row r="16" spans="1:6" ht="18.75" x14ac:dyDescent="0.3">
      <c r="A16" s="18" t="s">
        <v>11</v>
      </c>
      <c r="B16" s="19"/>
      <c r="C16" s="2" t="s">
        <v>30</v>
      </c>
    </row>
    <row r="17" spans="1:3" ht="18.75" x14ac:dyDescent="0.3">
      <c r="A17" s="18" t="s">
        <v>12</v>
      </c>
      <c r="B17" s="19"/>
      <c r="C17" s="2" t="s">
        <v>27</v>
      </c>
    </row>
    <row r="18" spans="1:3" ht="18.75" x14ac:dyDescent="0.3">
      <c r="A18" s="18" t="s">
        <v>13</v>
      </c>
      <c r="B18" s="19"/>
      <c r="C18" s="2" t="s">
        <v>30</v>
      </c>
    </row>
    <row r="19" spans="1:3" ht="18.75" x14ac:dyDescent="0.3">
      <c r="A19" s="18" t="s">
        <v>14</v>
      </c>
      <c r="B19" s="19"/>
      <c r="C19" s="2" t="s">
        <v>27</v>
      </c>
    </row>
    <row r="20" spans="1:3" ht="18.75" x14ac:dyDescent="0.3">
      <c r="A20" s="18" t="s">
        <v>15</v>
      </c>
      <c r="B20" s="19"/>
      <c r="C20" s="2" t="s">
        <v>27</v>
      </c>
    </row>
    <row r="21" spans="1:3" ht="18.75" x14ac:dyDescent="0.3">
      <c r="A21" s="18" t="s">
        <v>16</v>
      </c>
      <c r="B21" s="19"/>
      <c r="C21" s="2" t="s">
        <v>27</v>
      </c>
    </row>
    <row r="22" spans="1:3" ht="18.75" x14ac:dyDescent="0.3">
      <c r="A22" s="18" t="s">
        <v>17</v>
      </c>
      <c r="B22" s="19"/>
      <c r="C22" s="2" t="s">
        <v>30</v>
      </c>
    </row>
    <row r="23" spans="1:3" ht="18.75" x14ac:dyDescent="0.3">
      <c r="A23" s="18" t="s">
        <v>18</v>
      </c>
      <c r="B23" s="19"/>
      <c r="C23" s="2" t="s">
        <v>27</v>
      </c>
    </row>
    <row r="24" spans="1:3" ht="18.75" x14ac:dyDescent="0.3">
      <c r="A24" s="18" t="s">
        <v>19</v>
      </c>
      <c r="B24" s="19"/>
      <c r="C24" s="2" t="s">
        <v>27</v>
      </c>
    </row>
    <row r="25" spans="1:3" ht="18.75" x14ac:dyDescent="0.3">
      <c r="A25" s="18" t="s">
        <v>20</v>
      </c>
      <c r="B25" s="19"/>
      <c r="C25" s="2" t="s">
        <v>27</v>
      </c>
    </row>
    <row r="26" spans="1:3" ht="18.75" x14ac:dyDescent="0.3">
      <c r="A26" s="18" t="s">
        <v>21</v>
      </c>
      <c r="B26" s="19"/>
      <c r="C26" s="2" t="s">
        <v>30</v>
      </c>
    </row>
    <row r="27" spans="1:3" ht="18.75" x14ac:dyDescent="0.3">
      <c r="A27" s="18" t="s">
        <v>22</v>
      </c>
      <c r="B27" s="19"/>
      <c r="C27" s="2" t="s">
        <v>30</v>
      </c>
    </row>
    <row r="28" spans="1:3" ht="18.75" x14ac:dyDescent="0.3">
      <c r="A28" s="18" t="s">
        <v>23</v>
      </c>
      <c r="B28" s="19"/>
      <c r="C28" s="2" t="s">
        <v>30</v>
      </c>
    </row>
    <row r="29" spans="1:3" ht="18.75" x14ac:dyDescent="0.3">
      <c r="A29" s="18" t="s">
        <v>24</v>
      </c>
      <c r="B29" s="19"/>
      <c r="C29" s="2" t="s">
        <v>27</v>
      </c>
    </row>
    <row r="30" spans="1:3" ht="18.75" x14ac:dyDescent="0.3">
      <c r="A30" s="18" t="s">
        <v>25</v>
      </c>
      <c r="B30" s="19"/>
      <c r="C30" s="2" t="s">
        <v>27</v>
      </c>
    </row>
    <row r="31" spans="1:3" ht="18.75" x14ac:dyDescent="0.3">
      <c r="A31" s="18" t="s">
        <v>34</v>
      </c>
      <c r="B31" s="19"/>
      <c r="C31" s="2" t="s">
        <v>30</v>
      </c>
    </row>
    <row r="32" spans="1:3" x14ac:dyDescent="0.25">
      <c r="A32" s="3"/>
      <c r="B32" s="3"/>
      <c r="C32" s="3" t="s">
        <v>26</v>
      </c>
    </row>
    <row r="33" spans="1:8" ht="20.25" x14ac:dyDescent="0.3">
      <c r="A33" s="11" t="s">
        <v>27</v>
      </c>
      <c r="B33" s="12">
        <f>COUNTIF(C5:C31,A33)</f>
        <v>15</v>
      </c>
      <c r="C33" s="9" t="str">
        <f>IF(14&lt;=B33,"Рішення прийнято","Рішення не прийнято")</f>
        <v>Рішення прийнято</v>
      </c>
    </row>
    <row r="34" spans="1:8" ht="18.75" x14ac:dyDescent="0.3">
      <c r="A34" s="13" t="s">
        <v>32</v>
      </c>
      <c r="B34" s="12">
        <f>COUNTIF(C5:C31,A34)</f>
        <v>0</v>
      </c>
      <c r="C34" s="5"/>
    </row>
    <row r="35" spans="1:8" ht="18.75" x14ac:dyDescent="0.3">
      <c r="A35" s="11" t="s">
        <v>28</v>
      </c>
      <c r="B35" s="12">
        <f>COUNTIF(C5:C31,A35)</f>
        <v>0</v>
      </c>
      <c r="C35" s="5"/>
    </row>
    <row r="36" spans="1:8" ht="18.75" x14ac:dyDescent="0.3">
      <c r="A36" s="11" t="s">
        <v>31</v>
      </c>
      <c r="B36" s="12">
        <f>COUNTIF(C5:C31,A36)</f>
        <v>0</v>
      </c>
      <c r="C36" s="5"/>
    </row>
    <row r="37" spans="1:8" ht="18.75" x14ac:dyDescent="0.3">
      <c r="A37" s="11" t="s">
        <v>30</v>
      </c>
      <c r="B37" s="12">
        <f>COUNTIF(C5:C31,A37)</f>
        <v>12</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29</v>
      </c>
      <c r="B40" s="8"/>
      <c r="C40" s="10" t="str">
        <f>'Порядок денний'!C40</f>
        <v>Косівський М.І.</v>
      </c>
    </row>
    <row r="41" spans="1:8" ht="9" customHeight="1" x14ac:dyDescent="0.3">
      <c r="A41" s="8"/>
      <c r="B41" s="8"/>
      <c r="C41" s="10"/>
    </row>
    <row r="42" spans="1:8" ht="18.75" x14ac:dyDescent="0.3">
      <c r="A42" s="8" t="s">
        <v>35</v>
      </c>
      <c r="B42" s="8"/>
      <c r="C42" s="10" t="str">
        <f>'Порядок денний'!C42</f>
        <v>Андрійчук В.І.</v>
      </c>
    </row>
    <row r="43" spans="1:8" ht="9.75" customHeight="1" x14ac:dyDescent="0.3">
      <c r="A43" s="8"/>
      <c r="B43" s="8"/>
      <c r="C43" s="10"/>
    </row>
    <row r="44" spans="1:8" ht="18.75" x14ac:dyDescent="0.3">
      <c r="A44" s="8" t="s">
        <v>35</v>
      </c>
      <c r="B44" s="8"/>
      <c r="C44" s="10" t="str">
        <f>'Порядок денний'!C44</f>
        <v>Молнар Є.Є.</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Порядок денний</vt:lpstr>
      <vt:lpstr>Регламент</vt:lpstr>
      <vt:lpstr>бюджет</vt:lpstr>
      <vt:lpstr>лізинг</vt:lpstr>
      <vt:lpstr>звернення</vt:lpstr>
      <vt:lpstr>антимонопол</vt:lpstr>
      <vt:lpstr>безхаз.</vt:lpstr>
      <vt:lpstr>Голосування</vt:lpstr>
      <vt:lpstr>'Порядок денний'!Область_печати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2018-04-25T12:15:01Z</cp:lastPrinted>
  <dcterms:created xsi:type="dcterms:W3CDTF">2016-03-01T06:23:36Z</dcterms:created>
  <dcterms:modified xsi:type="dcterms:W3CDTF">2018-04-25T13:46:41Z</dcterms:modified>
</cp:coreProperties>
</file>