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20730" windowHeight="11760" tabRatio="844" firstSheet="21" activeTab="39"/>
  </bookViews>
  <sheets>
    <sheet name="Порядок денний" sheetId="68" r:id="rId1"/>
    <sheet name="Регламент" sheetId="69" r:id="rId2"/>
    <sheet name="Про скасування рішень" sheetId="16" r:id="rId3"/>
    <sheet name="Допомога" sheetId="1" r:id="rId4"/>
    <sheet name="Дан" sheetId="26" r:id="rId5"/>
    <sheet name="тариф" sheetId="27" r:id="rId6"/>
    <sheet name="єд.податок" sheetId="28" r:id="rId7"/>
    <sheet name="нерухоме майно" sheetId="29" r:id="rId8"/>
    <sheet name="харч" sheetId="30" r:id="rId9"/>
    <sheet name="тенд.ком" sheetId="31" r:id="rId10"/>
    <sheet name="виконком" sheetId="32" r:id="rId11"/>
    <sheet name="туризм" sheetId="33" r:id="rId12"/>
    <sheet name="РБДЮТ" sheetId="34" r:id="rId13"/>
    <sheet name="спорт" sheetId="35" r:id="rId14"/>
    <sheet name="культ" sheetId="36" r:id="rId15"/>
    <sheet name="розпор" sheetId="38" r:id="rId16"/>
    <sheet name="оплата" sheetId="39" r:id="rId17"/>
    <sheet name="соцкульт" sheetId="37" r:id="rId18"/>
    <sheet name="бюджет 2016" sheetId="40" r:id="rId19"/>
    <sheet name="Зміни бюджет" sheetId="41" r:id="rId20"/>
    <sheet name="громроботи" sheetId="42" r:id="rId21"/>
    <sheet name="тиса" sheetId="43" r:id="rId22"/>
    <sheet name="госп округи" sheetId="44" r:id="rId23"/>
    <sheet name="укрзалізниця" sheetId="45" r:id="rId24"/>
    <sheet name="Оцінка землі" sheetId="47" r:id="rId25"/>
    <sheet name="зем податок" sheetId="48" r:id="rId26"/>
    <sheet name="пільги" sheetId="49" r:id="rId27"/>
    <sheet name="з1" sheetId="50" r:id="rId28"/>
    <sheet name="з2" sheetId="51" r:id="rId29"/>
    <sheet name="з3" sheetId="52" r:id="rId30"/>
    <sheet name="з4" sheetId="53" r:id="rId31"/>
    <sheet name="з5" sheetId="55" r:id="rId32"/>
    <sheet name="з6" sheetId="54" r:id="rId33"/>
    <sheet name="з7" sheetId="56" r:id="rId34"/>
    <sheet name="з8" sheetId="58" r:id="rId35"/>
    <sheet name="з9" sheetId="59" r:id="rId36"/>
    <sheet name="з10" sheetId="60" r:id="rId37"/>
    <sheet name="з11" sheetId="61" r:id="rId38"/>
    <sheet name="з12" sheetId="67" r:id="rId39"/>
    <sheet name="Блокада" sheetId="46" r:id="rId40"/>
  </sheets>
  <externalReferences>
    <externalReference r:id="rId41"/>
  </externalReferences>
  <definedNames>
    <definedName name="Голосування">Допомога!$F$4:$F$9</definedName>
    <definedName name="_xlnm.Print_Area" localSheetId="3">Допомога!$A$1:$C$44</definedName>
    <definedName name="_xlnm.Print_Area" localSheetId="2">'Про скасування рішень'!$A$1:$C$44</definedName>
  </definedNames>
  <calcPr calcId="144525" calcMode="manual"/>
</workbook>
</file>

<file path=xl/calcChain.xml><?xml version="1.0" encoding="utf-8"?>
<calcChain xmlns="http://schemas.openxmlformats.org/spreadsheetml/2006/main">
  <c r="C42" i="69" l="1"/>
  <c r="C40" i="69"/>
  <c r="C38" i="69"/>
  <c r="B37" i="69"/>
  <c r="B36" i="69"/>
  <c r="B35" i="69"/>
  <c r="B34" i="69"/>
  <c r="B33" i="69"/>
  <c r="C33" i="69" s="1"/>
  <c r="C1" i="69"/>
  <c r="B37" i="68"/>
  <c r="B36" i="68"/>
  <c r="B35" i="68"/>
  <c r="B34" i="68"/>
  <c r="B33" i="68"/>
  <c r="C33" i="68" s="1"/>
  <c r="B33" i="1" l="1"/>
  <c r="B37" i="67" l="1"/>
  <c r="B36" i="67"/>
  <c r="B35" i="67"/>
  <c r="B34" i="67"/>
  <c r="B33" i="67"/>
  <c r="C33" i="67" s="1"/>
  <c r="B37" i="61"/>
  <c r="B36" i="61"/>
  <c r="B35" i="61"/>
  <c r="B34" i="61"/>
  <c r="B33" i="61"/>
  <c r="B37" i="55"/>
  <c r="B36" i="55"/>
  <c r="B35" i="55"/>
  <c r="B34" i="55"/>
  <c r="B33" i="55"/>
  <c r="C33" i="55" s="1"/>
  <c r="B37" i="60"/>
  <c r="B36" i="60"/>
  <c r="B35" i="60"/>
  <c r="B34" i="60"/>
  <c r="B33" i="60"/>
  <c r="C33" i="60" s="1"/>
  <c r="B37" i="59"/>
  <c r="B36" i="59"/>
  <c r="B35" i="59"/>
  <c r="B34" i="59"/>
  <c r="B33" i="59"/>
  <c r="C33" i="59" s="1"/>
  <c r="B37" i="58"/>
  <c r="B36" i="58"/>
  <c r="B35" i="58"/>
  <c r="B34" i="58"/>
  <c r="B33" i="58"/>
  <c r="B37" i="56"/>
  <c r="B36" i="56"/>
  <c r="B35" i="56"/>
  <c r="B34" i="56"/>
  <c r="B33" i="56"/>
  <c r="B37" i="54"/>
  <c r="B36" i="54"/>
  <c r="B35" i="54"/>
  <c r="B34" i="54"/>
  <c r="B33" i="54"/>
  <c r="B37" i="53"/>
  <c r="B36" i="53"/>
  <c r="B35" i="53"/>
  <c r="B34" i="53"/>
  <c r="B33" i="53"/>
  <c r="C33" i="53" s="1"/>
  <c r="B37" i="52"/>
  <c r="B36" i="52"/>
  <c r="B35" i="52"/>
  <c r="B34" i="52"/>
  <c r="B33" i="52"/>
  <c r="C33" i="52" s="1"/>
  <c r="B33" i="51"/>
  <c r="C33" i="51" s="1"/>
  <c r="B34" i="51"/>
  <c r="B35" i="51"/>
  <c r="B36" i="51"/>
  <c r="B37" i="51"/>
  <c r="B37" i="50"/>
  <c r="B36" i="50"/>
  <c r="B35" i="50"/>
  <c r="B34" i="50"/>
  <c r="B33" i="50"/>
  <c r="C33" i="50" s="1"/>
  <c r="B37" i="49"/>
  <c r="B36" i="49"/>
  <c r="B35" i="49"/>
  <c r="B34" i="49"/>
  <c r="B33" i="49"/>
  <c r="C33" i="49" s="1"/>
  <c r="B37" i="48"/>
  <c r="B36" i="48"/>
  <c r="B35" i="48"/>
  <c r="B34" i="48"/>
  <c r="B33" i="48"/>
  <c r="C33" i="48" s="1"/>
  <c r="B37" i="47"/>
  <c r="B36" i="47"/>
  <c r="B35" i="47"/>
  <c r="B34" i="47"/>
  <c r="B33" i="47"/>
  <c r="B37" i="46"/>
  <c r="B36" i="46"/>
  <c r="B35" i="46"/>
  <c r="B34" i="46"/>
  <c r="B33" i="46"/>
  <c r="B37" i="45"/>
  <c r="B36" i="45"/>
  <c r="B35" i="45"/>
  <c r="B34" i="45"/>
  <c r="B33" i="45"/>
  <c r="C33" i="45" s="1"/>
  <c r="B37" i="44"/>
  <c r="B36" i="44"/>
  <c r="B35" i="44"/>
  <c r="B34" i="44"/>
  <c r="B33" i="44"/>
  <c r="B37" i="43"/>
  <c r="B36" i="43"/>
  <c r="B35" i="43"/>
  <c r="B34" i="43"/>
  <c r="B33" i="43"/>
  <c r="C33" i="43" s="1"/>
  <c r="B37" i="42"/>
  <c r="B36" i="42"/>
  <c r="B35" i="42"/>
  <c r="B34" i="42"/>
  <c r="B33" i="42"/>
  <c r="C33" i="42" s="1"/>
  <c r="B37" i="41"/>
  <c r="B36" i="41"/>
  <c r="B35" i="41"/>
  <c r="B34" i="41"/>
  <c r="B33" i="41"/>
  <c r="C33" i="41" s="1"/>
  <c r="B37" i="40"/>
  <c r="B36" i="40"/>
  <c r="B35" i="40"/>
  <c r="B34" i="40"/>
  <c r="B33" i="40"/>
  <c r="B37" i="39"/>
  <c r="B36" i="39"/>
  <c r="B35" i="39"/>
  <c r="B34" i="39"/>
  <c r="B33" i="39"/>
  <c r="B37" i="38"/>
  <c r="B36" i="38"/>
  <c r="B35" i="38"/>
  <c r="B34" i="38"/>
  <c r="B33" i="38"/>
  <c r="B37" i="37"/>
  <c r="B36" i="37"/>
  <c r="B35" i="37"/>
  <c r="B34" i="37"/>
  <c r="B33" i="37"/>
  <c r="C33" i="37" s="1"/>
  <c r="B37" i="36"/>
  <c r="B36" i="36"/>
  <c r="B35" i="36"/>
  <c r="B34" i="36"/>
  <c r="B33" i="36"/>
  <c r="B37" i="35"/>
  <c r="B36" i="35"/>
  <c r="B35" i="35"/>
  <c r="B34" i="35"/>
  <c r="B33" i="35"/>
  <c r="C33" i="35" s="1"/>
  <c r="B37" i="34"/>
  <c r="B36" i="34"/>
  <c r="B35" i="34"/>
  <c r="B34" i="34"/>
  <c r="B33" i="34"/>
  <c r="B37" i="33"/>
  <c r="B36" i="33"/>
  <c r="B35" i="33"/>
  <c r="B34" i="33"/>
  <c r="B33" i="33"/>
  <c r="B37" i="32"/>
  <c r="B36" i="32"/>
  <c r="B35" i="32"/>
  <c r="B34" i="32"/>
  <c r="B33" i="32"/>
  <c r="C33" i="32" s="1"/>
  <c r="B37" i="31"/>
  <c r="B36" i="31"/>
  <c r="B35" i="31"/>
  <c r="B34" i="31"/>
  <c r="B33" i="31"/>
  <c r="C33" i="31" s="1"/>
  <c r="B37" i="30"/>
  <c r="B36" i="30"/>
  <c r="B35" i="30"/>
  <c r="B34" i="30"/>
  <c r="B33" i="30"/>
  <c r="C33" i="30" s="1"/>
  <c r="B37" i="29"/>
  <c r="B36" i="29"/>
  <c r="B35" i="29"/>
  <c r="B34" i="29"/>
  <c r="B33" i="29"/>
  <c r="B37" i="28"/>
  <c r="B36" i="28"/>
  <c r="B35" i="28"/>
  <c r="B34" i="28"/>
  <c r="B33" i="28"/>
  <c r="C33" i="28" s="1"/>
  <c r="B37" i="27"/>
  <c r="B36" i="27"/>
  <c r="B35" i="27"/>
  <c r="B34" i="27"/>
  <c r="B33" i="27"/>
  <c r="B37" i="26"/>
  <c r="B36" i="26"/>
  <c r="B35" i="26"/>
  <c r="B34" i="26"/>
  <c r="B33" i="26"/>
  <c r="C33" i="26" s="1"/>
  <c r="G38" i="46" l="1"/>
  <c r="H38" i="46" s="1"/>
  <c r="G38" i="67"/>
  <c r="H38" i="67" s="1"/>
  <c r="G38" i="61"/>
  <c r="H38" i="61" s="1"/>
  <c r="C33" i="61"/>
  <c r="G38" i="59"/>
  <c r="H38" i="59" s="1"/>
  <c r="G38" i="58"/>
  <c r="H38" i="58" s="1"/>
  <c r="G38" i="56"/>
  <c r="H38" i="56" s="1"/>
  <c r="G38" i="54"/>
  <c r="H38" i="54" s="1"/>
  <c r="G38" i="52"/>
  <c r="H38" i="52" s="1"/>
  <c r="G38" i="51"/>
  <c r="H38" i="51" s="1"/>
  <c r="G38" i="50"/>
  <c r="H38" i="50" s="1"/>
  <c r="G38" i="48"/>
  <c r="H38" i="48" s="1"/>
  <c r="G38" i="47"/>
  <c r="H38" i="47" s="1"/>
  <c r="G38" i="55"/>
  <c r="H38" i="55" s="1"/>
  <c r="G38" i="60"/>
  <c r="H38" i="60" s="1"/>
  <c r="C33" i="58"/>
  <c r="G38" i="45"/>
  <c r="H38" i="45" s="1"/>
  <c r="C33" i="56"/>
  <c r="G38" i="44"/>
  <c r="H38" i="44" s="1"/>
  <c r="G38" i="43"/>
  <c r="H38" i="43" s="1"/>
  <c r="G38" i="42"/>
  <c r="H38" i="42" s="1"/>
  <c r="G38" i="40"/>
  <c r="H38" i="40" s="1"/>
  <c r="G38" i="37"/>
  <c r="H38" i="37" s="1"/>
  <c r="G38" i="39"/>
  <c r="H38" i="39" s="1"/>
  <c r="G38" i="38"/>
  <c r="H38" i="38" s="1"/>
  <c r="G38" i="36"/>
  <c r="H38" i="36" s="1"/>
  <c r="G38" i="33"/>
  <c r="H38" i="33" s="1"/>
  <c r="C33" i="33"/>
  <c r="G38" i="31"/>
  <c r="H38" i="31" s="1"/>
  <c r="G38" i="29"/>
  <c r="H38" i="29" s="1"/>
  <c r="C33" i="54"/>
  <c r="G38" i="53"/>
  <c r="H38" i="53" s="1"/>
  <c r="G38" i="49"/>
  <c r="H38" i="49" s="1"/>
  <c r="C33" i="47"/>
  <c r="C33" i="46"/>
  <c r="C33" i="44"/>
  <c r="G38" i="41"/>
  <c r="H38" i="41" s="1"/>
  <c r="C33" i="40"/>
  <c r="C33" i="39"/>
  <c r="C33" i="38"/>
  <c r="C33" i="36"/>
  <c r="G38" i="35"/>
  <c r="H38" i="35" s="1"/>
  <c r="G38" i="34"/>
  <c r="H38" i="34" s="1"/>
  <c r="C33" i="34"/>
  <c r="G38" i="32"/>
  <c r="H38" i="32" s="1"/>
  <c r="G38" i="30"/>
  <c r="H38" i="30" s="1"/>
  <c r="C33" i="29"/>
  <c r="G38" i="28"/>
  <c r="H38" i="28" s="1"/>
  <c r="G38" i="27"/>
  <c r="H38" i="27" s="1"/>
  <c r="C33" i="27"/>
  <c r="G38" i="26"/>
  <c r="H38" i="26" s="1"/>
  <c r="B37" i="1"/>
  <c r="B37" i="16" l="1"/>
  <c r="B36" i="16"/>
  <c r="B35" i="16"/>
  <c r="B34" i="16"/>
  <c r="B33" i="16"/>
  <c r="G38" i="16" l="1"/>
  <c r="H38" i="16" s="1"/>
  <c r="C33" i="16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<sst xmlns="http://schemas.openxmlformats.org/spreadsheetml/2006/main" count="2997" uniqueCount="85">
  <si>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</si>
  <si>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</si>
  <si>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</si>
  <si>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</si>
  <si>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</si>
  <si>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</si>
  <si>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</si>
  <si>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</si>
  <si>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</si>
  <si>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</si>
  <si>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</si>
  <si>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</si>
  <si>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</si>
  <si>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</si>
  <si>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</si>
  <si>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</si>
  <si>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</si>
  <si>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</si>
  <si>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</si>
  <si>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</si>
  <si>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</si>
  <si>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</si>
  <si>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</si>
  <si>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</si>
  <si>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</si>
  <si>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</si>
  <si>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</si>
  <si>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</si>
  <si>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</si>
  <si>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</si>
  <si>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</si>
  <si>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</si>
  <si>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</si>
  <si>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</si>
  <si>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</si>
  <si>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</si>
  <si>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</si>
  <si>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затвердження списку громадян для отримання матеріальної допомоги"</t>
  </si>
  <si>
    <t>Петращук І.В.</t>
  </si>
  <si>
    <t xml:space="preserve"> Поіменне голосування про проект рішення "Про скасування рішень Рахівської міської ради "</t>
  </si>
  <si>
    <t>Андрійчук В.І.</t>
  </si>
  <si>
    <t>Косівський М.І.</t>
  </si>
  <si>
    <t>Додаток до протоколу №___ до протоколу сімнадцятої сесії Рахівської міської ради від 17.02.2017 р.</t>
  </si>
  <si>
    <t>додаток №___ до протоколу 17-ї сесії Рахівської міської ради 7-го скликання від 17.02.2017 р.</t>
  </si>
  <si>
    <t xml:space="preserve"> Поіменне голосування про "Про внесення змін до рішення міської ради №1 від 11.11.2015 р. «Про інформацію міської виборчої комісії «Про результати виборів міського голови та депутатів Рахівської міської ради 25 жовтня 2015 року"</t>
  </si>
  <si>
    <t xml:space="preserve"> Поіменне голосування про проект рішення "Про встановлення тарифів на водопостачання та водовідведення"</t>
  </si>
  <si>
    <t>Поіменне голосування про проект рішення "Про внесення змін до рішення міської ради від 29 січня 2015 року №781 „Про встановлення розмірів ставок єдиного податку”</t>
  </si>
  <si>
    <t xml:space="preserve"> Поіменне голосування про проект рішення "Про встановлення податку на нерухоме майно, відмінне від земельної ділянки"</t>
  </si>
  <si>
    <t>Поіменне голосування про проект рішення "Про внесення змін до рішення Рахівської міської ради №260 від 13.01.2017р. "Про встановлення нормативної вартості харчування дітей в дошкільних навчальних закладах освіти"</t>
  </si>
  <si>
    <t xml:space="preserve"> Поіменне голосування про проект рішення "Про внесення змін у рішення №151 від 26.08.2016 р. "Про створення тендерного комітету та затвердження Положення про тендерний комітет"</t>
  </si>
  <si>
    <t xml:space="preserve"> Поіменне голосування про проект рішення "Про внесення змін у рішення № 14 від 27.11.2015 р. "Про утворення виконавчого комітету міської ради 7-го скликання та затвердження персонального складу"</t>
  </si>
  <si>
    <t>Поіменне голосування про проект рішення "Про затвердження Програми розвитку туризму  у м.Рахів на 2017 рік"</t>
  </si>
  <si>
    <t>Поіменне голосування про проект рішення "Про затвердження Програми підтримки творчо обдарованих дітей Рахівського районного будинку дитячої та юнацької творчості на 2017 рік"</t>
  </si>
  <si>
    <t xml:space="preserve"> Поіменне голосування про проект рішення "Про затвердження міської Програми розвитку фізичної культури і спорту на 2017 рік"</t>
  </si>
  <si>
    <t xml:space="preserve"> Поіменне голосування про проект рішення "Про затвердження Програми розвитку культури в місті Рахів на 2017 рік"</t>
  </si>
  <si>
    <t xml:space="preserve"> Поіменне голосування про проект рішення "Про внесення змін в рішення Рахівської міської ради №19 від 23.12.2015 року «Про затвердження програм соціально-економічного та культурного розвитку міста Рахів на 2016-2018 рр.» з внесеними змінами від 18.04.2016 р., 25.05.2016 р., 07.07.2016 р., 26.08.2016 р.,19.10.2016 р., 12.12.2016 р"</t>
  </si>
  <si>
    <t>Поіменне голосування про проект рішення "Про затвердження розпоряджень міського голови  прийнятих в міжсесійний період"</t>
  </si>
  <si>
    <t xml:space="preserve"> Поіменне голосування про проект рішення "Про внесення змін до рішення від 27.11.2015р. №9 „Про структуру, чисельність виконавчого апарату ради та  встановлення умов оплати праці"</t>
  </si>
  <si>
    <t xml:space="preserve"> Поіменне голосування про проект рішення "Про затвердження звіту Про виконання  міського бюджету за 2016 рік"</t>
  </si>
  <si>
    <t>Поіменне голосування про проект рішення "Про внесення змін в рішення міської ради №261 від 13.01.2017 р. "Про міський бюджет на 2017 рік в новій редакції"</t>
  </si>
  <si>
    <t xml:space="preserve"> Поіменне голосування про проект рішення "Про затвердження переліку видів оплачуваних громадських робіт на 2017 рік"</t>
  </si>
  <si>
    <t xml:space="preserve"> Поіменне голосування про проект рішення "Про надання дозволу КП "Тиса"</t>
  </si>
  <si>
    <t xml:space="preserve"> Поіменне голосування про проект рішення "Про звернення депутатів Рахівської міської  ради до Кабінету Міністрів України щодо підготовки відповідної нормативної бази та роз’яснення утворення госпітальних округів"</t>
  </si>
  <si>
    <t>Поіменне голосування про проект рішення "Про звернення депутатів Рахівської міської  ради до ПАТ "Укрзалізниця"</t>
  </si>
  <si>
    <t xml:space="preserve"> Поіменне голосування про проект рішення "Про схвалення тексту звернення депутатів Рахівської міської ради щодо підтримки ініціативи ветеранів-учасників в АТО, які розпочали блокаду торгівлі з терористами Донецької та Луганської областей"</t>
  </si>
  <si>
    <t>Поіменне голосування про проект рішення "Про затвердження бюджетної Програми «Оцінка землі» на 2017 рік"</t>
  </si>
  <si>
    <t xml:space="preserve"> Поіменне голосування про проект рішення "Про встановлення ставок земельного податку"</t>
  </si>
  <si>
    <t>Поіменне голосування про проект рішення "Про надання пільг зі сплати земельного податку у 2017 році"</t>
  </si>
  <si>
    <t>Поіменне голосування про проект рішення "Про надання дозволу на розробку проектів землеустрою щодо відведення земельних ділянок у власність"</t>
  </si>
  <si>
    <t>Дан Інна Василівна</t>
  </si>
  <si>
    <t xml:space="preserve"> Поіменне голосування про проект рішення "Про надання дозволу на розробку детальних планів території "</t>
  </si>
  <si>
    <t>Поіменне голосування про проект рішення "Про затвердження технічних документацій із землеустрою щодо встановлення (відновлення) меж земельних ділянок в натурі (на місцевості) та передачу у власність земельних ділянок громадянам та внесення змін до рішення Рахівської міської ради від 19.10.2016 року №186"</t>
  </si>
  <si>
    <t xml:space="preserve"> Поіменне голосування про проект рішення "Про затвердження проектів землеустрою щодо  відведення земельних ділянок та передачу їх у власність громадянам"</t>
  </si>
  <si>
    <t>Поіменне голосування про проект рішення "Про затвердження детальних планів території"</t>
  </si>
  <si>
    <t>Поіменне голосування про проект рішення "Про внесення змін до рішення Рахівської міської ради від 11.11.2014 року №748 «Про надання дозволу на виготовлення проектів землеустрою щодо відведення земельних ділянок у користування на умовах оренди»"</t>
  </si>
  <si>
    <t xml:space="preserve"> Поіменне голосування про проект рішення "Про внесення змін до рішень Рахівської міської ради від 25.05.2016 року №119 та від 19.10.2016 року №194 та відміну рішення від 23.12.2016 року №233"</t>
  </si>
  <si>
    <t xml:space="preserve"> Поіменне голосування про проект рішення "Про надання дозволу на розробку проектів землеустрою щодо відведення земельних ділянок у користування на умовах оренди"</t>
  </si>
  <si>
    <t>Поіменне голосування про проект рішення "Про передачу земельної ділянки у користування на умовах оренди"</t>
  </si>
  <si>
    <t>Поіменне голосування про проект рішення "Про поновлення договорів оренди земельних ділянок "</t>
  </si>
  <si>
    <t xml:space="preserve"> Поіменне голосування про проект рішення "Про затвердження протоколу  № 6 засідання узгоджувальної комісії Рахівської міської ради від 03.02.2017 року "</t>
  </si>
  <si>
    <t>додаток №___ до протоколу сімнадцятої  сесії Рахівської міської ради 7-го скликання від 17.02.2017 р.</t>
  </si>
  <si>
    <t>Поіменне голосування про "Порядок денний засідання сімнадцятої сесії Рахівської міської ради сьомого скликання від 17.02.2017 р."</t>
  </si>
  <si>
    <t>Поіменне голосування про "Про регламент засідання сімнадцятої сесії Рахівської міської ради 7-го скликання від 17.02.2017 року"</t>
  </si>
  <si>
    <t>Поіменне голосування про проект рішення "Про затвердження  детального плану території щодо зміни цільового призначення земельної ділянки"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</si>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</sst>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110;&#1084;&#1077;&#1085;&#1085;&#1077;%20&#1075;&#1086;&#1083;&#1086;&#1089;&#1091;&#1074;&#1072;&#1085;&#1085;&#1103;%20&#1076;&#1077;&#1087;&#1091;&#1090;&#1072;&#1090;&#1110;&#1074;%20&#1056;&#1072;&#1093;&#1110;&#1074;&#1089;&#1100;&#1082;&#1086;&#1111;%20&#1088;&#1072;&#1093;&#1110;&#1074;&#1089;&#1100;&#1082;&#1086;&#1111;%20&#1084;&#1110;&#1089;&#1100;&#1082;&#1086;&#1111;%20&#1088;&#1072;&#1076;&#1080;%20&#1085;&#1072;%20&#1089;&#1100;&#1086;&#1084;&#1110;&#1081;%20&#1089;&#1077;&#1089;&#1110;&#1111;%20&#1074;&#1110;&#1076;%2025.05.2016%20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КП &quot;ТИСА&quot;"/>
      <sheetName val="Звернення по електроенергії"/>
      <sheetName val="Звернення по мові"/>
      <sheetName val="Звернення по схемі планування"/>
      <sheetName val="Звернення по ГЕС"/>
      <sheetName val="Звернення гірничодобувна пром"/>
      <sheetName val="Про депутатський запит"/>
      <sheetName val="Порядок"/>
      <sheetName val="Регламент"/>
      <sheetName val="дан"/>
      <sheetName val="тариф"/>
      <sheetName val="з1"/>
      <sheetName val="з2"/>
      <sheetName val="з3"/>
      <sheetName val="звіт Бюдж"/>
      <sheetName val="Єд податок"/>
      <sheetName val="майно"/>
      <sheetName val="харчув"/>
      <sheetName val="тен.ком"/>
      <sheetName val="виконком"/>
      <sheetName val="туризм"/>
      <sheetName val="РБДЮТ"/>
      <sheetName val="фізкульт"/>
      <sheetName val="культ"/>
      <sheetName val="соцюкульт"/>
      <sheetName val="розпор"/>
      <sheetName val="премія"/>
      <sheetName val="зміни бюдж"/>
      <sheetName val="гром.роботи"/>
      <sheetName val="тис"/>
      <sheetName val="матдоп"/>
      <sheetName val="госп окр"/>
      <sheetName val="укрзалізниця"/>
      <sheetName val="блокада"/>
      <sheetName val="оцінка землі"/>
      <sheetName val="зем податок"/>
      <sheetName val="пільги"/>
      <sheetName val="з4"/>
      <sheetName val="з5"/>
      <sheetName val="з6"/>
      <sheetName val="з7"/>
      <sheetName val="з8"/>
      <sheetName val="з9"/>
      <sheetName val="з10"/>
      <sheetName val="з11"/>
      <sheetName val="з12"/>
      <sheetName val="з13"/>
      <sheetName val="з14"/>
      <sheetName val="з15"/>
      <sheetName val="з16"/>
      <sheetName val="з17"/>
      <sheetName val="з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додаток №___ до протоколу сімнадцятої  сесії Рахівської міської ради 7-го скликання від 17.02.2017 р.</v>
          </cell>
        </row>
        <row r="38">
          <cell r="C38" t="str">
            <v>Андрійчук В.І.</v>
          </cell>
        </row>
        <row r="40">
          <cell r="C40" t="str">
            <v>Косівський М.І.</v>
          </cell>
        </row>
        <row r="42">
          <cell r="C42" t="str">
            <v>Петращук І.В.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9" workbookViewId="0">
      <selection activeCell="C38" sqref="C38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">
        <v>80</v>
      </c>
    </row>
    <row r="2" spans="1:6" ht="15" customHeight="1" x14ac:dyDescent="0.25">
      <c r="A2" s="18" t="s">
        <v>81</v>
      </c>
      <c r="B2" s="18"/>
      <c r="C2" s="18"/>
    </row>
    <row r="3" spans="1:6" ht="49.5" customHeight="1" x14ac:dyDescent="0.25">
      <c r="A3" s="19"/>
      <c r="B3" s="19"/>
      <c r="C3" s="19"/>
    </row>
    <row r="4" spans="1:6" s="1" customFormat="1" ht="18.75" x14ac:dyDescent="0.3">
      <c r="A4" s="24" t="s">
        <v>0</v>
      </c>
      <c r="B4" s="25"/>
      <c r="C4" s="17" t="s">
        <v>34</v>
      </c>
    </row>
    <row r="5" spans="1:6" ht="18.75" x14ac:dyDescent="0.3">
      <c r="A5" s="26" t="s">
        <v>1</v>
      </c>
      <c r="B5" s="27"/>
      <c r="C5" s="2" t="s">
        <v>28</v>
      </c>
      <c r="F5" t="s">
        <v>28</v>
      </c>
    </row>
    <row r="6" spans="1:6" ht="18.75" x14ac:dyDescent="0.3">
      <c r="A6" s="26" t="s">
        <v>2</v>
      </c>
      <c r="B6" s="27"/>
      <c r="C6" s="2" t="s">
        <v>28</v>
      </c>
      <c r="F6" t="s">
        <v>33</v>
      </c>
    </row>
    <row r="7" spans="1:6" ht="18.75" x14ac:dyDescent="0.3">
      <c r="A7" s="26" t="s">
        <v>3</v>
      </c>
      <c r="B7" s="27"/>
      <c r="C7" s="2" t="s">
        <v>28</v>
      </c>
      <c r="F7" t="s">
        <v>29</v>
      </c>
    </row>
    <row r="8" spans="1:6" ht="18.75" x14ac:dyDescent="0.3">
      <c r="A8" s="26" t="s">
        <v>4</v>
      </c>
      <c r="B8" s="27"/>
      <c r="C8" s="2" t="s">
        <v>28</v>
      </c>
      <c r="F8" t="s">
        <v>32</v>
      </c>
    </row>
    <row r="9" spans="1:6" ht="18.75" x14ac:dyDescent="0.3">
      <c r="A9" s="26" t="s">
        <v>5</v>
      </c>
      <c r="B9" s="27"/>
      <c r="C9" s="2" t="s">
        <v>28</v>
      </c>
      <c r="F9" t="s">
        <v>31</v>
      </c>
    </row>
    <row r="10" spans="1:6" ht="18.75" x14ac:dyDescent="0.3">
      <c r="A10" s="26" t="s">
        <v>6</v>
      </c>
      <c r="B10" s="27"/>
      <c r="C10" s="2" t="s">
        <v>28</v>
      </c>
    </row>
    <row r="11" spans="1:6" ht="18.75" x14ac:dyDescent="0.3">
      <c r="A11" s="26" t="s">
        <v>7</v>
      </c>
      <c r="B11" s="27"/>
      <c r="C11" s="2" t="s">
        <v>28</v>
      </c>
    </row>
    <row r="12" spans="1:6" ht="18.75" x14ac:dyDescent="0.3">
      <c r="A12" s="26" t="s">
        <v>8</v>
      </c>
      <c r="B12" s="27"/>
      <c r="C12" s="2" t="s">
        <v>28</v>
      </c>
    </row>
    <row r="13" spans="1:6" ht="18.75" x14ac:dyDescent="0.3">
      <c r="A13" s="26" t="s">
        <v>9</v>
      </c>
      <c r="B13" s="27"/>
      <c r="C13" s="2" t="s">
        <v>28</v>
      </c>
    </row>
    <row r="14" spans="1:6" ht="18.75" x14ac:dyDescent="0.3">
      <c r="A14" s="26" t="s">
        <v>10</v>
      </c>
      <c r="B14" s="27"/>
      <c r="C14" s="2" t="s">
        <v>28</v>
      </c>
    </row>
    <row r="15" spans="1:6" ht="18.75" x14ac:dyDescent="0.3">
      <c r="A15" s="26" t="s">
        <v>11</v>
      </c>
      <c r="B15" s="27"/>
      <c r="C15" s="2" t="s">
        <v>28</v>
      </c>
    </row>
    <row r="16" spans="1:6" ht="18.75" x14ac:dyDescent="0.3">
      <c r="A16" s="26" t="s">
        <v>12</v>
      </c>
      <c r="B16" s="27"/>
      <c r="C16" s="2" t="s">
        <v>28</v>
      </c>
    </row>
    <row r="17" spans="1:3" ht="18.75" x14ac:dyDescent="0.3">
      <c r="A17" s="26" t="s">
        <v>13</v>
      </c>
      <c r="B17" s="27"/>
      <c r="C17" s="2" t="s">
        <v>28</v>
      </c>
    </row>
    <row r="18" spans="1:3" ht="18.75" x14ac:dyDescent="0.3">
      <c r="A18" s="26" t="s">
        <v>14</v>
      </c>
      <c r="B18" s="27"/>
      <c r="C18" s="2" t="s">
        <v>28</v>
      </c>
    </row>
    <row r="19" spans="1:3" ht="18.75" x14ac:dyDescent="0.3">
      <c r="A19" s="26" t="s">
        <v>15</v>
      </c>
      <c r="B19" s="27"/>
      <c r="C19" s="2" t="s">
        <v>28</v>
      </c>
    </row>
    <row r="20" spans="1:3" ht="18.75" x14ac:dyDescent="0.3">
      <c r="A20" s="26" t="s">
        <v>16</v>
      </c>
      <c r="B20" s="27"/>
      <c r="C20" s="2" t="s">
        <v>28</v>
      </c>
    </row>
    <row r="21" spans="1:3" ht="18.75" x14ac:dyDescent="0.3">
      <c r="A21" s="26" t="s">
        <v>17</v>
      </c>
      <c r="B21" s="27"/>
      <c r="C21" s="2" t="s">
        <v>31</v>
      </c>
    </row>
    <row r="22" spans="1:3" ht="18.75" x14ac:dyDescent="0.3">
      <c r="A22" s="26" t="s">
        <v>18</v>
      </c>
      <c r="B22" s="27"/>
      <c r="C22" s="2" t="s">
        <v>28</v>
      </c>
    </row>
    <row r="23" spans="1:3" ht="18.75" x14ac:dyDescent="0.3">
      <c r="A23" s="26" t="s">
        <v>19</v>
      </c>
      <c r="B23" s="27"/>
      <c r="C23" s="2" t="s">
        <v>28</v>
      </c>
    </row>
    <row r="24" spans="1:3" ht="18.75" x14ac:dyDescent="0.3">
      <c r="A24" s="26" t="s">
        <v>20</v>
      </c>
      <c r="B24" s="27"/>
      <c r="C24" s="2" t="s">
        <v>28</v>
      </c>
    </row>
    <row r="25" spans="1:3" ht="18.75" x14ac:dyDescent="0.3">
      <c r="A25" s="26" t="s">
        <v>21</v>
      </c>
      <c r="B25" s="27"/>
      <c r="C25" s="2" t="s">
        <v>28</v>
      </c>
    </row>
    <row r="26" spans="1:3" ht="18.75" x14ac:dyDescent="0.3">
      <c r="A26" s="26" t="s">
        <v>22</v>
      </c>
      <c r="B26" s="27"/>
      <c r="C26" s="2" t="s">
        <v>28</v>
      </c>
    </row>
    <row r="27" spans="1:3" ht="18.75" x14ac:dyDescent="0.3">
      <c r="A27" s="26" t="s">
        <v>23</v>
      </c>
      <c r="B27" s="27"/>
      <c r="C27" s="2" t="s">
        <v>31</v>
      </c>
    </row>
    <row r="28" spans="1:3" ht="18.75" x14ac:dyDescent="0.3">
      <c r="A28" s="26" t="s">
        <v>24</v>
      </c>
      <c r="B28" s="27"/>
      <c r="C28" s="2" t="s">
        <v>28</v>
      </c>
    </row>
    <row r="29" spans="1:3" ht="18.75" x14ac:dyDescent="0.3">
      <c r="A29" s="26" t="s">
        <v>25</v>
      </c>
      <c r="B29" s="27"/>
      <c r="C29" s="2" t="s">
        <v>28</v>
      </c>
    </row>
    <row r="30" spans="1:3" ht="18.75" x14ac:dyDescent="0.3">
      <c r="A30" s="26" t="s">
        <v>26</v>
      </c>
      <c r="B30" s="27"/>
      <c r="C30" s="2" t="s">
        <v>32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3</v>
      </c>
      <c r="C37" s="5"/>
    </row>
    <row r="38" spans="1:3" ht="18.75" x14ac:dyDescent="0.3">
      <c r="A38" s="8" t="s">
        <v>30</v>
      </c>
      <c r="B38" s="8"/>
      <c r="C38" s="10" t="s">
        <v>40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">
        <v>41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">
        <v>38</v>
      </c>
    </row>
  </sheetData>
  <mergeCells count="29"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E35" sqref="E35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49</v>
      </c>
      <c r="B2" s="18"/>
      <c r="C2" s="18"/>
    </row>
    <row r="3" spans="1:6" ht="59.2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29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29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K29" sqref="K29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50</v>
      </c>
      <c r="B2" s="18"/>
      <c r="C2" s="18"/>
    </row>
    <row r="3" spans="1:6" ht="69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29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29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29</v>
      </c>
    </row>
    <row r="15" spans="1:6" ht="18.75" x14ac:dyDescent="0.3">
      <c r="A15" s="20" t="s">
        <v>11</v>
      </c>
      <c r="B15" s="20"/>
      <c r="C15" s="2" t="s">
        <v>33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29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29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29</v>
      </c>
    </row>
    <row r="26" spans="1:3" ht="18.75" x14ac:dyDescent="0.3">
      <c r="A26" s="20" t="s">
        <v>22</v>
      </c>
      <c r="B26" s="20"/>
      <c r="C26" s="2" t="s">
        <v>29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33</v>
      </c>
    </row>
    <row r="30" spans="1:3" ht="18.75" x14ac:dyDescent="0.3">
      <c r="A30" s="20" t="s">
        <v>69</v>
      </c>
      <c r="B30" s="20"/>
      <c r="C30" s="2" t="s">
        <v>29</v>
      </c>
    </row>
    <row r="31" spans="1:3" ht="18.75" x14ac:dyDescent="0.3">
      <c r="A31" s="20" t="s">
        <v>35</v>
      </c>
      <c r="B31" s="20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13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2</v>
      </c>
      <c r="C34" s="5"/>
    </row>
    <row r="35" spans="1:8" ht="18.75" x14ac:dyDescent="0.3">
      <c r="A35" s="11" t="s">
        <v>29</v>
      </c>
      <c r="B35" s="12">
        <f>COUNTIF(C5:C31,A35)</f>
        <v>10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H20" sqref="H20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51</v>
      </c>
      <c r="B2" s="18"/>
      <c r="C2" s="18"/>
    </row>
    <row r="3" spans="1:6" ht="40.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29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52</v>
      </c>
      <c r="B2" s="18"/>
      <c r="C2" s="18"/>
    </row>
    <row r="3" spans="1:6" ht="58.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E21" sqref="E2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53</v>
      </c>
      <c r="B2" s="18"/>
      <c r="C2" s="18"/>
    </row>
    <row r="3" spans="1:6" ht="65.2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B33" sqref="B33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54</v>
      </c>
      <c r="B2" s="18"/>
      <c r="C2" s="18"/>
    </row>
    <row r="3" spans="1:6" ht="33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33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K32" sqref="K32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56</v>
      </c>
      <c r="B2" s="18"/>
      <c r="C2" s="18"/>
    </row>
    <row r="3" spans="1:6" ht="39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5" sqref="C35"/>
    </sheetView>
  </sheetViews>
  <sheetFormatPr defaultRowHeight="15" x14ac:dyDescent="0.25"/>
  <cols>
    <col min="1" max="1" width="26.140625" customWidth="1"/>
    <col min="2" max="2" width="27.140625" customWidth="1"/>
    <col min="3" max="3" width="38.57031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">
        <v>42</v>
      </c>
    </row>
    <row r="2" spans="1:6" x14ac:dyDescent="0.25">
      <c r="A2" s="18" t="s">
        <v>57</v>
      </c>
      <c r="B2" s="18"/>
      <c r="C2" s="18"/>
    </row>
    <row r="3" spans="1:6" ht="71.2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29</v>
      </c>
    </row>
    <row r="13" spans="1:6" ht="18.75" x14ac:dyDescent="0.3">
      <c r="A13" s="20" t="s">
        <v>9</v>
      </c>
      <c r="B13" s="20"/>
      <c r="C13" s="2" t="s">
        <v>33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32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29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29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24" customHeight="1" x14ac:dyDescent="0.3">
      <c r="A36" s="11" t="s">
        <v>32</v>
      </c>
      <c r="B36" s="12">
        <f>COUNTIF(C5:C31,A36)</f>
        <v>1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B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55</v>
      </c>
      <c r="B2" s="18"/>
      <c r="C2" s="18"/>
    </row>
    <row r="3" spans="1:6" ht="108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31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E39" sqref="E39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58</v>
      </c>
      <c r="B2" s="18"/>
      <c r="C2" s="18"/>
    </row>
    <row r="3" spans="1:6" ht="35.2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2" workbookViewId="0">
      <selection activeCell="C41" sqref="C4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66.75" customHeight="1" x14ac:dyDescent="0.25">
      <c r="C1" s="14" t="str">
        <f>[1]Порядок!C1</f>
        <v>додаток №___ до протоколу сімнадцятої  сесії Рахівської міської ради 7-го скликання від 17.02.2017 р.</v>
      </c>
    </row>
    <row r="2" spans="1:6" ht="15" customHeight="1" x14ac:dyDescent="0.25">
      <c r="A2" s="28" t="s">
        <v>82</v>
      </c>
      <c r="B2" s="28"/>
      <c r="C2" s="28"/>
    </row>
    <row r="3" spans="1:6" ht="49.5" customHeight="1" x14ac:dyDescent="0.25">
      <c r="A3" s="29"/>
      <c r="B3" s="29"/>
      <c r="C3" s="29"/>
    </row>
    <row r="4" spans="1:6" s="1" customFormat="1" ht="18.75" x14ac:dyDescent="0.3">
      <c r="A4" s="24" t="s">
        <v>0</v>
      </c>
      <c r="B4" s="25"/>
      <c r="C4" s="17" t="s">
        <v>34</v>
      </c>
    </row>
    <row r="5" spans="1:6" ht="18.75" x14ac:dyDescent="0.3">
      <c r="A5" s="26" t="s">
        <v>1</v>
      </c>
      <c r="B5" s="27"/>
      <c r="C5" s="2" t="s">
        <v>28</v>
      </c>
      <c r="F5" t="s">
        <v>28</v>
      </c>
    </row>
    <row r="6" spans="1:6" ht="18.75" x14ac:dyDescent="0.3">
      <c r="A6" s="26" t="s">
        <v>2</v>
      </c>
      <c r="B6" s="27"/>
      <c r="C6" s="2" t="s">
        <v>28</v>
      </c>
      <c r="F6" t="s">
        <v>33</v>
      </c>
    </row>
    <row r="7" spans="1:6" ht="18.75" x14ac:dyDescent="0.3">
      <c r="A7" s="26" t="s">
        <v>3</v>
      </c>
      <c r="B7" s="27"/>
      <c r="C7" s="2" t="s">
        <v>28</v>
      </c>
      <c r="F7" t="s">
        <v>29</v>
      </c>
    </row>
    <row r="8" spans="1:6" ht="18.75" x14ac:dyDescent="0.3">
      <c r="A8" s="26" t="s">
        <v>4</v>
      </c>
      <c r="B8" s="27"/>
      <c r="C8" s="2" t="s">
        <v>28</v>
      </c>
      <c r="F8" t="s">
        <v>32</v>
      </c>
    </row>
    <row r="9" spans="1:6" ht="18.75" x14ac:dyDescent="0.3">
      <c r="A9" s="26" t="s">
        <v>5</v>
      </c>
      <c r="B9" s="27"/>
      <c r="C9" s="2" t="s">
        <v>28</v>
      </c>
      <c r="F9" t="s">
        <v>31</v>
      </c>
    </row>
    <row r="10" spans="1:6" ht="18.75" x14ac:dyDescent="0.3">
      <c r="A10" s="26" t="s">
        <v>6</v>
      </c>
      <c r="B10" s="27"/>
      <c r="C10" s="2" t="s">
        <v>28</v>
      </c>
    </row>
    <row r="11" spans="1:6" ht="18.75" x14ac:dyDescent="0.3">
      <c r="A11" s="26" t="s">
        <v>7</v>
      </c>
      <c r="B11" s="27"/>
      <c r="C11" s="2" t="s">
        <v>28</v>
      </c>
    </row>
    <row r="12" spans="1:6" ht="18.75" x14ac:dyDescent="0.3">
      <c r="A12" s="26" t="s">
        <v>8</v>
      </c>
      <c r="B12" s="27"/>
      <c r="C12" s="2" t="s">
        <v>28</v>
      </c>
    </row>
    <row r="13" spans="1:6" ht="18.75" x14ac:dyDescent="0.3">
      <c r="A13" s="26" t="s">
        <v>9</v>
      </c>
      <c r="B13" s="27"/>
      <c r="C13" s="2" t="s">
        <v>28</v>
      </c>
    </row>
    <row r="14" spans="1:6" ht="18.75" x14ac:dyDescent="0.3">
      <c r="A14" s="26" t="s">
        <v>10</v>
      </c>
      <c r="B14" s="27"/>
      <c r="C14" s="2" t="s">
        <v>28</v>
      </c>
    </row>
    <row r="15" spans="1:6" ht="18.75" x14ac:dyDescent="0.3">
      <c r="A15" s="26" t="s">
        <v>11</v>
      </c>
      <c r="B15" s="27"/>
      <c r="C15" s="2" t="s">
        <v>28</v>
      </c>
    </row>
    <row r="16" spans="1:6" ht="18.75" x14ac:dyDescent="0.3">
      <c r="A16" s="26" t="s">
        <v>12</v>
      </c>
      <c r="B16" s="27"/>
      <c r="C16" s="2" t="s">
        <v>28</v>
      </c>
    </row>
    <row r="17" spans="1:3" ht="18.75" x14ac:dyDescent="0.3">
      <c r="A17" s="26" t="s">
        <v>13</v>
      </c>
      <c r="B17" s="27"/>
      <c r="C17" s="2" t="s">
        <v>28</v>
      </c>
    </row>
    <row r="18" spans="1:3" ht="18.75" x14ac:dyDescent="0.3">
      <c r="A18" s="26" t="s">
        <v>14</v>
      </c>
      <c r="B18" s="27"/>
      <c r="C18" s="2" t="s">
        <v>28</v>
      </c>
    </row>
    <row r="19" spans="1:3" ht="18.75" x14ac:dyDescent="0.3">
      <c r="A19" s="26" t="s">
        <v>15</v>
      </c>
      <c r="B19" s="27"/>
      <c r="C19" s="2" t="s">
        <v>28</v>
      </c>
    </row>
    <row r="20" spans="1:3" ht="18.75" x14ac:dyDescent="0.3">
      <c r="A20" s="26" t="s">
        <v>16</v>
      </c>
      <c r="B20" s="27"/>
      <c r="C20" s="2" t="s">
        <v>28</v>
      </c>
    </row>
    <row r="21" spans="1:3" ht="18.75" x14ac:dyDescent="0.3">
      <c r="A21" s="26" t="s">
        <v>17</v>
      </c>
      <c r="B21" s="27"/>
      <c r="C21" s="2" t="s">
        <v>31</v>
      </c>
    </row>
    <row r="22" spans="1:3" ht="18.75" x14ac:dyDescent="0.3">
      <c r="A22" s="26" t="s">
        <v>18</v>
      </c>
      <c r="B22" s="27"/>
      <c r="C22" s="2" t="s">
        <v>28</v>
      </c>
    </row>
    <row r="23" spans="1:3" ht="18.75" x14ac:dyDescent="0.3">
      <c r="A23" s="26" t="s">
        <v>19</v>
      </c>
      <c r="B23" s="27"/>
      <c r="C23" s="2" t="s">
        <v>28</v>
      </c>
    </row>
    <row r="24" spans="1:3" ht="18.75" x14ac:dyDescent="0.3">
      <c r="A24" s="26" t="s">
        <v>20</v>
      </c>
      <c r="B24" s="27"/>
      <c r="C24" s="2" t="s">
        <v>28</v>
      </c>
    </row>
    <row r="25" spans="1:3" ht="18.75" x14ac:dyDescent="0.3">
      <c r="A25" s="26" t="s">
        <v>21</v>
      </c>
      <c r="B25" s="27"/>
      <c r="C25" s="2" t="s">
        <v>28</v>
      </c>
    </row>
    <row r="26" spans="1:3" ht="18.75" x14ac:dyDescent="0.3">
      <c r="A26" s="26" t="s">
        <v>22</v>
      </c>
      <c r="B26" s="27"/>
      <c r="C26" s="2" t="s">
        <v>28</v>
      </c>
    </row>
    <row r="27" spans="1:3" ht="18.75" x14ac:dyDescent="0.3">
      <c r="A27" s="26" t="s">
        <v>23</v>
      </c>
      <c r="B27" s="27"/>
      <c r="C27" s="2" t="s">
        <v>31</v>
      </c>
    </row>
    <row r="28" spans="1:3" ht="18.75" x14ac:dyDescent="0.3">
      <c r="A28" s="26" t="s">
        <v>24</v>
      </c>
      <c r="B28" s="27"/>
      <c r="C28" s="2" t="s">
        <v>28</v>
      </c>
    </row>
    <row r="29" spans="1:3" ht="18.75" x14ac:dyDescent="0.3">
      <c r="A29" s="26" t="s">
        <v>25</v>
      </c>
      <c r="B29" s="27"/>
      <c r="C29" s="2" t="s">
        <v>28</v>
      </c>
    </row>
    <row r="30" spans="1:3" ht="18.75" x14ac:dyDescent="0.3">
      <c r="A30" s="26" t="s">
        <v>26</v>
      </c>
      <c r="B30" s="27"/>
      <c r="C30" s="2" t="s">
        <v>32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3</v>
      </c>
      <c r="C37" s="5"/>
    </row>
    <row r="38" spans="1:3" ht="18.75" x14ac:dyDescent="0.3">
      <c r="A38" s="8" t="s">
        <v>30</v>
      </c>
      <c r="B38" s="8"/>
      <c r="C38" s="10" t="str">
        <f>[1]Порядок!C38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[1]Порядок!C40</f>
        <v>Косівський М.І.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[1]Порядок!C42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1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59</v>
      </c>
      <c r="B2" s="18"/>
      <c r="C2" s="18"/>
    </row>
    <row r="3" spans="1:6" ht="35.2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H30" sqref="H30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60</v>
      </c>
      <c r="B2" s="18"/>
      <c r="C2" s="18"/>
    </row>
    <row r="3" spans="1:6" ht="35.2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61</v>
      </c>
      <c r="B2" s="18"/>
      <c r="C2" s="18"/>
    </row>
    <row r="3" spans="1:6" ht="27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29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29</v>
      </c>
    </row>
    <row r="15" spans="1:6" ht="18.75" x14ac:dyDescent="0.3">
      <c r="A15" s="20" t="s">
        <v>11</v>
      </c>
      <c r="B15" s="20"/>
      <c r="C15" s="2" t="s">
        <v>29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29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33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5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62</v>
      </c>
      <c r="B2" s="18"/>
      <c r="C2" s="18"/>
    </row>
    <row r="3" spans="1:6" ht="66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63</v>
      </c>
      <c r="B2" s="18"/>
      <c r="C2" s="18"/>
    </row>
    <row r="3" spans="1:6" ht="33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31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31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31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6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6" sqref="C36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65</v>
      </c>
      <c r="B2" s="18"/>
      <c r="C2" s="18"/>
    </row>
    <row r="3" spans="1:6" ht="31.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66</v>
      </c>
      <c r="B2" s="18"/>
      <c r="C2" s="18"/>
    </row>
    <row r="3" spans="1:6" ht="36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29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67</v>
      </c>
      <c r="B2" s="18"/>
      <c r="C2" s="18"/>
    </row>
    <row r="3" spans="1:6" ht="45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31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4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45" zoomScaleNormal="145" workbookViewId="0">
      <selection activeCell="D3" sqref="D3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68</v>
      </c>
      <c r="B2" s="18"/>
      <c r="C2" s="18"/>
    </row>
    <row r="3" spans="1:6" ht="46.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31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4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1" sqref="G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70</v>
      </c>
      <c r="B2" s="18"/>
      <c r="C2" s="18"/>
    </row>
    <row r="3" spans="1:6" ht="26.2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31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4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zoomScale="115" zoomScaleNormal="115" workbookViewId="0">
      <selection activeCell="C1" sqref="C1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74.25" customHeight="1" x14ac:dyDescent="0.25">
      <c r="C1" s="14" t="s">
        <v>42</v>
      </c>
    </row>
    <row r="2" spans="1:6" x14ac:dyDescent="0.25">
      <c r="A2" s="18" t="s">
        <v>39</v>
      </c>
      <c r="B2" s="18"/>
      <c r="C2" s="18"/>
    </row>
    <row r="3" spans="1:6" ht="33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5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29</v>
      </c>
      <c r="F8" t="s">
        <v>32</v>
      </c>
    </row>
    <row r="9" spans="1:6" ht="18.75" x14ac:dyDescent="0.3">
      <c r="A9" s="20" t="s">
        <v>5</v>
      </c>
      <c r="B9" s="20"/>
      <c r="C9" s="2" t="s">
        <v>29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29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28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29</v>
      </c>
    </row>
    <row r="17" spans="1:3" ht="18.75" x14ac:dyDescent="0.3">
      <c r="A17" s="20" t="s">
        <v>13</v>
      </c>
      <c r="B17" s="20"/>
      <c r="C17" s="2" t="s">
        <v>29</v>
      </c>
    </row>
    <row r="18" spans="1:3" ht="18.75" x14ac:dyDescent="0.3">
      <c r="A18" s="20" t="s">
        <v>14</v>
      </c>
      <c r="B18" s="20"/>
      <c r="C18" s="2" t="s">
        <v>29</v>
      </c>
    </row>
    <row r="19" spans="1:3" ht="18.75" x14ac:dyDescent="0.3">
      <c r="A19" s="20" t="s">
        <v>15</v>
      </c>
      <c r="B19" s="20"/>
      <c r="C19" s="2" t="s">
        <v>29</v>
      </c>
    </row>
    <row r="20" spans="1:3" ht="18.75" x14ac:dyDescent="0.3">
      <c r="A20" s="20" t="s">
        <v>16</v>
      </c>
      <c r="B20" s="20"/>
      <c r="C20" s="2" t="s">
        <v>29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29</v>
      </c>
    </row>
    <row r="24" spans="1:3" ht="18.75" x14ac:dyDescent="0.3">
      <c r="A24" s="20" t="s">
        <v>20</v>
      </c>
      <c r="B24" s="20"/>
      <c r="C24" s="2" t="s">
        <v>29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29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26</v>
      </c>
      <c r="B30" s="20"/>
      <c r="C30" s="2" t="s">
        <v>32</v>
      </c>
    </row>
    <row r="31" spans="1:3" ht="18.75" x14ac:dyDescent="0.3">
      <c r="A31" s="20" t="s">
        <v>35</v>
      </c>
      <c r="B31" s="20"/>
      <c r="C31" s="2" t="s">
        <v>28</v>
      </c>
    </row>
    <row r="32" spans="1:3" ht="5.25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13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11</v>
      </c>
      <c r="C35" s="5"/>
    </row>
    <row r="36" spans="1:8" ht="24" customHeight="1" x14ac:dyDescent="0.3">
      <c r="A36" s="11" t="s">
        <v>32</v>
      </c>
      <c r="B36" s="12">
        <f>COUNTIF(C5:C31,A36)</f>
        <v>1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22" t="s">
        <v>71</v>
      </c>
      <c r="B2" s="22"/>
      <c r="C2" s="22"/>
    </row>
    <row r="3" spans="1:6" ht="69" customHeight="1" x14ac:dyDescent="0.25">
      <c r="A3" s="23"/>
      <c r="B3" s="23"/>
      <c r="C3" s="23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5" sqref="G5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83</v>
      </c>
      <c r="B2" s="18"/>
      <c r="C2" s="18"/>
    </row>
    <row r="3" spans="1:6" ht="48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73</v>
      </c>
      <c r="B2" s="18"/>
      <c r="C2" s="18"/>
    </row>
    <row r="3" spans="1:6" ht="33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I2" sqref="I2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9" ht="63" x14ac:dyDescent="0.25">
      <c r="C1" s="14" t="s">
        <v>42</v>
      </c>
    </row>
    <row r="2" spans="1:9" x14ac:dyDescent="0.25">
      <c r="A2" s="18" t="s">
        <v>72</v>
      </c>
      <c r="B2" s="18"/>
      <c r="C2" s="18"/>
      <c r="I2" t="s">
        <v>84</v>
      </c>
    </row>
    <row r="3" spans="1:9" ht="50.25" customHeight="1" x14ac:dyDescent="0.25">
      <c r="A3" s="19"/>
      <c r="B3" s="19"/>
      <c r="C3" s="19"/>
    </row>
    <row r="4" spans="1:9" s="1" customFormat="1" ht="18.75" x14ac:dyDescent="0.3">
      <c r="A4" s="21" t="s">
        <v>0</v>
      </c>
      <c r="B4" s="21"/>
      <c r="C4" s="16" t="s">
        <v>34</v>
      </c>
    </row>
    <row r="5" spans="1:9" ht="18.75" x14ac:dyDescent="0.3">
      <c r="A5" s="20" t="s">
        <v>1</v>
      </c>
      <c r="B5" s="20"/>
      <c r="C5" s="2" t="s">
        <v>28</v>
      </c>
      <c r="F5" t="s">
        <v>28</v>
      </c>
    </row>
    <row r="6" spans="1:9" ht="18.75" x14ac:dyDescent="0.3">
      <c r="A6" s="20" t="s">
        <v>2</v>
      </c>
      <c r="B6" s="20"/>
      <c r="C6" s="2" t="s">
        <v>28</v>
      </c>
      <c r="F6" t="s">
        <v>33</v>
      </c>
    </row>
    <row r="7" spans="1:9" ht="18.75" x14ac:dyDescent="0.3">
      <c r="A7" s="20" t="s">
        <v>3</v>
      </c>
      <c r="B7" s="20"/>
      <c r="C7" s="2" t="s">
        <v>28</v>
      </c>
      <c r="F7" t="s">
        <v>29</v>
      </c>
    </row>
    <row r="8" spans="1:9" ht="18.75" x14ac:dyDescent="0.3">
      <c r="A8" s="20" t="s">
        <v>4</v>
      </c>
      <c r="B8" s="20"/>
      <c r="C8" s="2" t="s">
        <v>28</v>
      </c>
      <c r="F8" t="s">
        <v>32</v>
      </c>
    </row>
    <row r="9" spans="1:9" ht="18.75" x14ac:dyDescent="0.3">
      <c r="A9" s="20" t="s">
        <v>5</v>
      </c>
      <c r="B9" s="20"/>
      <c r="C9" s="2" t="s">
        <v>28</v>
      </c>
      <c r="F9" t="s">
        <v>31</v>
      </c>
    </row>
    <row r="10" spans="1:9" ht="18.75" x14ac:dyDescent="0.3">
      <c r="A10" s="20" t="s">
        <v>6</v>
      </c>
      <c r="B10" s="20"/>
      <c r="C10" s="2" t="s">
        <v>28</v>
      </c>
    </row>
    <row r="11" spans="1:9" ht="18.75" x14ac:dyDescent="0.3">
      <c r="A11" s="20" t="s">
        <v>7</v>
      </c>
      <c r="B11" s="20"/>
      <c r="C11" s="2" t="s">
        <v>28</v>
      </c>
    </row>
    <row r="12" spans="1:9" ht="18.75" x14ac:dyDescent="0.3">
      <c r="A12" s="20" t="s">
        <v>8</v>
      </c>
      <c r="B12" s="20"/>
      <c r="C12" s="2" t="s">
        <v>28</v>
      </c>
    </row>
    <row r="13" spans="1:9" ht="18.75" x14ac:dyDescent="0.3">
      <c r="A13" s="20" t="s">
        <v>9</v>
      </c>
      <c r="B13" s="20"/>
      <c r="C13" s="2" t="s">
        <v>29</v>
      </c>
    </row>
    <row r="14" spans="1:9" ht="18.75" x14ac:dyDescent="0.3">
      <c r="A14" s="20" t="s">
        <v>10</v>
      </c>
      <c r="B14" s="20"/>
      <c r="C14" s="2" t="s">
        <v>28</v>
      </c>
    </row>
    <row r="15" spans="1:9" ht="18.75" x14ac:dyDescent="0.3">
      <c r="A15" s="20" t="s">
        <v>11</v>
      </c>
      <c r="B15" s="20"/>
      <c r="C15" s="2" t="s">
        <v>28</v>
      </c>
    </row>
    <row r="16" spans="1:9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zoomScale="115" zoomScaleNormal="115" workbookViewId="0">
      <selection activeCell="E13" sqref="E13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74</v>
      </c>
      <c r="B2" s="18"/>
      <c r="C2" s="18"/>
    </row>
    <row r="3" spans="1:6" ht="71.2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29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29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9" sqref="H9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75</v>
      </c>
      <c r="B2" s="18"/>
      <c r="C2" s="18"/>
    </row>
    <row r="3" spans="1:6" ht="51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29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28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29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2" sqref="H2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76</v>
      </c>
      <c r="B2" s="18"/>
      <c r="C2" s="18"/>
    </row>
    <row r="3" spans="1:6" ht="39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4" zoomScale="130" zoomScaleNormal="130" workbookViewId="0">
      <selection activeCell="E38" sqref="E38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77</v>
      </c>
      <c r="B2" s="18"/>
      <c r="C2" s="18"/>
    </row>
    <row r="3" spans="1:6" ht="33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31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3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48" sqref="C48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78</v>
      </c>
      <c r="B2" s="18"/>
      <c r="C2" s="18"/>
    </row>
    <row r="3" spans="1:6" ht="40.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31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31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31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4" workbookViewId="0">
      <selection activeCell="B46" sqref="B46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79</v>
      </c>
      <c r="B2" s="18"/>
      <c r="C2" s="18"/>
    </row>
    <row r="3" spans="1:6" ht="49.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29</v>
      </c>
    </row>
    <row r="15" spans="1:6" ht="18.75" x14ac:dyDescent="0.3">
      <c r="A15" s="20" t="s">
        <v>11</v>
      </c>
      <c r="B15" s="20"/>
      <c r="C15" s="2" t="s">
        <v>31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31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31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7" zoomScale="160" zoomScaleNormal="160" zoomScaleSheetLayoutView="145" zoomScalePageLayoutView="145" workbookViewId="0">
      <selection activeCell="E27" sqref="E27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">
        <v>43</v>
      </c>
    </row>
    <row r="2" spans="1:6" x14ac:dyDescent="0.25">
      <c r="A2" s="18" t="s">
        <v>37</v>
      </c>
      <c r="B2" s="18"/>
      <c r="C2" s="18"/>
    </row>
    <row r="3" spans="1:6" ht="41.25" customHeight="1" x14ac:dyDescent="0.25">
      <c r="A3" s="19"/>
      <c r="B3" s="19"/>
      <c r="C3" s="19"/>
    </row>
    <row r="4" spans="1:6" s="1" customFormat="1" ht="20.100000000000001" customHeight="1" x14ac:dyDescent="0.3">
      <c r="A4" s="21" t="s">
        <v>0</v>
      </c>
      <c r="B4" s="21"/>
      <c r="C4" s="4" t="s">
        <v>34</v>
      </c>
    </row>
    <row r="5" spans="1:6" ht="20.100000000000001" customHeight="1" x14ac:dyDescent="0.3">
      <c r="A5" s="20" t="s">
        <v>1</v>
      </c>
      <c r="B5" s="20"/>
      <c r="C5" s="2" t="s">
        <v>28</v>
      </c>
      <c r="F5" t="s">
        <v>28</v>
      </c>
    </row>
    <row r="6" spans="1:6" ht="20.100000000000001" customHeight="1" x14ac:dyDescent="0.3">
      <c r="A6" s="20" t="s">
        <v>2</v>
      </c>
      <c r="B6" s="20"/>
      <c r="C6" s="2" t="s">
        <v>28</v>
      </c>
      <c r="F6" t="s">
        <v>33</v>
      </c>
    </row>
    <row r="7" spans="1:6" ht="20.100000000000001" customHeight="1" x14ac:dyDescent="0.3">
      <c r="A7" s="20" t="s">
        <v>3</v>
      </c>
      <c r="B7" s="20"/>
      <c r="C7" s="2" t="s">
        <v>28</v>
      </c>
      <c r="F7" t="s">
        <v>29</v>
      </c>
    </row>
    <row r="8" spans="1:6" ht="20.100000000000001" customHeight="1" x14ac:dyDescent="0.3">
      <c r="A8" s="20" t="s">
        <v>4</v>
      </c>
      <c r="B8" s="20"/>
      <c r="C8" s="2" t="s">
        <v>28</v>
      </c>
      <c r="F8" t="s">
        <v>32</v>
      </c>
    </row>
    <row r="9" spans="1:6" ht="20.100000000000001" customHeight="1" x14ac:dyDescent="0.3">
      <c r="A9" s="20" t="s">
        <v>5</v>
      </c>
      <c r="B9" s="20"/>
      <c r="C9" s="2" t="s">
        <v>28</v>
      </c>
      <c r="F9" t="s">
        <v>31</v>
      </c>
    </row>
    <row r="10" spans="1:6" ht="20.100000000000001" customHeight="1" x14ac:dyDescent="0.3">
      <c r="A10" s="20" t="s">
        <v>6</v>
      </c>
      <c r="B10" s="20"/>
      <c r="C10" s="2" t="s">
        <v>28</v>
      </c>
    </row>
    <row r="11" spans="1:6" ht="20.100000000000001" customHeight="1" x14ac:dyDescent="0.3">
      <c r="A11" s="20" t="s">
        <v>7</v>
      </c>
      <c r="B11" s="20"/>
      <c r="C11" s="2" t="s">
        <v>28</v>
      </c>
    </row>
    <row r="12" spans="1:6" ht="20.100000000000001" customHeight="1" x14ac:dyDescent="0.3">
      <c r="A12" s="20" t="s">
        <v>8</v>
      </c>
      <c r="B12" s="20"/>
      <c r="C12" s="2" t="s">
        <v>28</v>
      </c>
    </row>
    <row r="13" spans="1:6" ht="20.100000000000001" customHeight="1" x14ac:dyDescent="0.3">
      <c r="A13" s="20" t="s">
        <v>9</v>
      </c>
      <c r="B13" s="20"/>
      <c r="C13" s="2" t="s">
        <v>28</v>
      </c>
    </row>
    <row r="14" spans="1:6" ht="20.100000000000001" customHeight="1" x14ac:dyDescent="0.3">
      <c r="A14" s="20" t="s">
        <v>10</v>
      </c>
      <c r="B14" s="20"/>
      <c r="C14" s="2" t="s">
        <v>28</v>
      </c>
    </row>
    <row r="15" spans="1:6" ht="20.100000000000001" customHeight="1" x14ac:dyDescent="0.3">
      <c r="A15" s="20" t="s">
        <v>11</v>
      </c>
      <c r="B15" s="20"/>
      <c r="C15" s="2" t="s">
        <v>28</v>
      </c>
    </row>
    <row r="16" spans="1:6" ht="20.100000000000001" customHeight="1" x14ac:dyDescent="0.3">
      <c r="A16" s="20" t="s">
        <v>12</v>
      </c>
      <c r="B16" s="20"/>
      <c r="C16" s="2" t="s">
        <v>28</v>
      </c>
    </row>
    <row r="17" spans="1:3" ht="20.100000000000001" customHeight="1" x14ac:dyDescent="0.3">
      <c r="A17" s="20" t="s">
        <v>13</v>
      </c>
      <c r="B17" s="20"/>
      <c r="C17" s="2" t="s">
        <v>32</v>
      </c>
    </row>
    <row r="18" spans="1:3" ht="20.100000000000001" customHeight="1" x14ac:dyDescent="0.3">
      <c r="A18" s="20" t="s">
        <v>14</v>
      </c>
      <c r="B18" s="20"/>
      <c r="C18" s="2" t="s">
        <v>28</v>
      </c>
    </row>
    <row r="19" spans="1:3" ht="20.100000000000001" customHeight="1" x14ac:dyDescent="0.3">
      <c r="A19" s="20" t="s">
        <v>15</v>
      </c>
      <c r="B19" s="20"/>
      <c r="C19" s="2" t="s">
        <v>28</v>
      </c>
    </row>
    <row r="20" spans="1:3" ht="20.100000000000001" customHeight="1" x14ac:dyDescent="0.3">
      <c r="A20" s="20" t="s">
        <v>16</v>
      </c>
      <c r="B20" s="20"/>
      <c r="C20" s="2" t="s">
        <v>28</v>
      </c>
    </row>
    <row r="21" spans="1:3" ht="20.100000000000001" customHeight="1" x14ac:dyDescent="0.3">
      <c r="A21" s="20" t="s">
        <v>17</v>
      </c>
      <c r="B21" s="20"/>
      <c r="C21" s="2" t="s">
        <v>31</v>
      </c>
    </row>
    <row r="22" spans="1:3" ht="20.100000000000001" customHeight="1" x14ac:dyDescent="0.3">
      <c r="A22" s="20" t="s">
        <v>18</v>
      </c>
      <c r="B22" s="20"/>
      <c r="C22" s="2" t="s">
        <v>28</v>
      </c>
    </row>
    <row r="23" spans="1:3" ht="20.100000000000001" customHeight="1" x14ac:dyDescent="0.3">
      <c r="A23" s="20" t="s">
        <v>19</v>
      </c>
      <c r="B23" s="20"/>
      <c r="C23" s="2" t="s">
        <v>28</v>
      </c>
    </row>
    <row r="24" spans="1:3" ht="20.100000000000001" customHeight="1" x14ac:dyDescent="0.3">
      <c r="A24" s="20" t="s">
        <v>20</v>
      </c>
      <c r="B24" s="20"/>
      <c r="C24" s="2" t="s">
        <v>32</v>
      </c>
    </row>
    <row r="25" spans="1:3" ht="20.100000000000001" customHeight="1" x14ac:dyDescent="0.3">
      <c r="A25" s="20" t="s">
        <v>21</v>
      </c>
      <c r="B25" s="20"/>
      <c r="C25" s="2" t="s">
        <v>28</v>
      </c>
    </row>
    <row r="26" spans="1:3" ht="20.100000000000001" customHeight="1" x14ac:dyDescent="0.3">
      <c r="A26" s="20" t="s">
        <v>22</v>
      </c>
      <c r="B26" s="20"/>
      <c r="C26" s="2" t="s">
        <v>28</v>
      </c>
    </row>
    <row r="27" spans="1:3" ht="20.100000000000001" customHeight="1" x14ac:dyDescent="0.3">
      <c r="A27" s="20" t="s">
        <v>23</v>
      </c>
      <c r="B27" s="20"/>
      <c r="C27" s="2" t="s">
        <v>31</v>
      </c>
    </row>
    <row r="28" spans="1:3" ht="20.100000000000001" customHeight="1" x14ac:dyDescent="0.3">
      <c r="A28" s="20" t="s">
        <v>24</v>
      </c>
      <c r="B28" s="20"/>
      <c r="C28" s="2" t="s">
        <v>28</v>
      </c>
    </row>
    <row r="29" spans="1:3" ht="20.100000000000001" customHeight="1" x14ac:dyDescent="0.3">
      <c r="A29" s="20" t="s">
        <v>25</v>
      </c>
      <c r="B29" s="20"/>
      <c r="C29" s="2" t="s">
        <v>28</v>
      </c>
    </row>
    <row r="30" spans="1:3" ht="20.100000000000001" customHeight="1" x14ac:dyDescent="0.3">
      <c r="A30" s="20" t="s">
        <v>26</v>
      </c>
      <c r="B30" s="20"/>
      <c r="C30" s="2" t="s">
        <v>32</v>
      </c>
    </row>
    <row r="31" spans="1:3" ht="20.100000000000001" customHeight="1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COUNTIF(C4:C31,A33)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3</v>
      </c>
      <c r="C36" s="5"/>
    </row>
    <row r="37" spans="1:8" ht="18.75" x14ac:dyDescent="0.3">
      <c r="A37" s="11" t="s">
        <v>31</v>
      </c>
      <c r="B37" s="12">
        <f>COUNTIF(C5:C32,A37)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">
        <v>40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7:B7"/>
    <mergeCell ref="A8:B8"/>
    <mergeCell ref="A9:B9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2:C3"/>
    <mergeCell ref="A20:B20"/>
    <mergeCell ref="A21:B21"/>
    <mergeCell ref="A10:B10"/>
    <mergeCell ref="A11:B11"/>
    <mergeCell ref="A12:B12"/>
    <mergeCell ref="A13:B13"/>
    <mergeCell ref="A16:B16"/>
    <mergeCell ref="A17:B17"/>
    <mergeCell ref="A18:B18"/>
    <mergeCell ref="A19:B19"/>
    <mergeCell ref="A14:B14"/>
    <mergeCell ref="A15:B15"/>
    <mergeCell ref="A4:B4"/>
    <mergeCell ref="A5:B5"/>
    <mergeCell ref="A6:B6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1" orientation="portrait" r:id="rId1"/>
  <colBreaks count="1" manualBreakCount="1">
    <brk id="3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9" workbookViewId="0">
      <selection activeCell="C35" sqref="C35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64</v>
      </c>
      <c r="B2" s="18"/>
      <c r="C2" s="18"/>
    </row>
    <row r="3" spans="1:6" ht="63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29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32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31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31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31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32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2</v>
      </c>
      <c r="C36" s="5"/>
    </row>
    <row r="37" spans="1:8" ht="21" customHeight="1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G35" sqref="G35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44</v>
      </c>
      <c r="B2" s="18"/>
      <c r="C2" s="18"/>
    </row>
    <row r="3" spans="1:6" ht="75.7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28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28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26</v>
      </c>
      <c r="B30" s="20"/>
      <c r="C30" s="2" t="s">
        <v>32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24" customHeight="1" x14ac:dyDescent="0.3">
      <c r="A36" s="11" t="s">
        <v>32</v>
      </c>
      <c r="B36" s="12">
        <f>COUNTIF(C5:C31,A36)</f>
        <v>1</v>
      </c>
      <c r="C36" s="5"/>
    </row>
    <row r="37" spans="1:8" ht="21" customHeight="1" x14ac:dyDescent="0.3">
      <c r="A37" s="11" t="s">
        <v>31</v>
      </c>
      <c r="B37" s="12">
        <f>COUNTIF(C5:C31,A37)</f>
        <v>2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G34" sqref="G34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45</v>
      </c>
      <c r="B2" s="18"/>
      <c r="C2" s="18"/>
    </row>
    <row r="3" spans="1:6" ht="37.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29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33</v>
      </c>
    </row>
    <row r="14" spans="1:6" ht="18.75" x14ac:dyDescent="0.3">
      <c r="A14" s="20" t="s">
        <v>10</v>
      </c>
      <c r="B14" s="20"/>
      <c r="C14" s="2" t="s">
        <v>29</v>
      </c>
    </row>
    <row r="15" spans="1:6" ht="18.75" x14ac:dyDescent="0.3">
      <c r="A15" s="20" t="s">
        <v>11</v>
      </c>
      <c r="B15" s="20"/>
      <c r="C15" s="2" t="s">
        <v>29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31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4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G30" sqref="G30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46</v>
      </c>
      <c r="B2" s="18"/>
      <c r="C2" s="18"/>
    </row>
    <row r="3" spans="1:6" ht="51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31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28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4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B39" sqref="B39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47</v>
      </c>
      <c r="B2" s="18"/>
      <c r="C2" s="18"/>
    </row>
    <row r="3" spans="1:6" ht="54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29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31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31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31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5" sqref="G5"/>
    </sheetView>
  </sheetViews>
  <sheetFormatPr defaultRowHeight="15" x14ac:dyDescent="0.25"/>
  <cols>
    <col min="1" max="1" width="26.140625" customWidth="1"/>
    <col min="2" max="2" width="27.140625" customWidth="1"/>
    <col min="3" max="3" width="36.14062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4" t="s">
        <v>42</v>
      </c>
    </row>
    <row r="2" spans="1:6" x14ac:dyDescent="0.25">
      <c r="A2" s="18" t="s">
        <v>48</v>
      </c>
      <c r="B2" s="18"/>
      <c r="C2" s="18"/>
    </row>
    <row r="3" spans="1:6" ht="64.5" customHeight="1" x14ac:dyDescent="0.25">
      <c r="A3" s="19"/>
      <c r="B3" s="19"/>
      <c r="C3" s="19"/>
    </row>
    <row r="4" spans="1:6" s="1" customFormat="1" ht="18.75" x14ac:dyDescent="0.3">
      <c r="A4" s="21" t="s">
        <v>0</v>
      </c>
      <c r="B4" s="21"/>
      <c r="C4" s="16" t="s">
        <v>34</v>
      </c>
    </row>
    <row r="5" spans="1:6" ht="18.75" x14ac:dyDescent="0.3">
      <c r="A5" s="20" t="s">
        <v>1</v>
      </c>
      <c r="B5" s="20"/>
      <c r="C5" s="2" t="s">
        <v>28</v>
      </c>
      <c r="F5" t="s">
        <v>28</v>
      </c>
    </row>
    <row r="6" spans="1:6" ht="18.75" x14ac:dyDescent="0.3">
      <c r="A6" s="20" t="s">
        <v>2</v>
      </c>
      <c r="B6" s="20"/>
      <c r="C6" s="2" t="s">
        <v>28</v>
      </c>
      <c r="F6" t="s">
        <v>33</v>
      </c>
    </row>
    <row r="7" spans="1:6" ht="18.75" x14ac:dyDescent="0.3">
      <c r="A7" s="20" t="s">
        <v>3</v>
      </c>
      <c r="B7" s="20"/>
      <c r="C7" s="2" t="s">
        <v>28</v>
      </c>
      <c r="F7" t="s">
        <v>29</v>
      </c>
    </row>
    <row r="8" spans="1:6" ht="18.75" x14ac:dyDescent="0.3">
      <c r="A8" s="20" t="s">
        <v>4</v>
      </c>
      <c r="B8" s="20"/>
      <c r="C8" s="2" t="s">
        <v>28</v>
      </c>
      <c r="F8" t="s">
        <v>32</v>
      </c>
    </row>
    <row r="9" spans="1:6" ht="18.75" x14ac:dyDescent="0.3">
      <c r="A9" s="20" t="s">
        <v>5</v>
      </c>
      <c r="B9" s="20"/>
      <c r="C9" s="2" t="s">
        <v>28</v>
      </c>
      <c r="F9" t="s">
        <v>31</v>
      </c>
    </row>
    <row r="10" spans="1:6" ht="18.75" x14ac:dyDescent="0.3">
      <c r="A10" s="20" t="s">
        <v>6</v>
      </c>
      <c r="B10" s="20"/>
      <c r="C10" s="2" t="s">
        <v>28</v>
      </c>
    </row>
    <row r="11" spans="1:6" ht="18.75" x14ac:dyDescent="0.3">
      <c r="A11" s="20" t="s">
        <v>7</v>
      </c>
      <c r="B11" s="20"/>
      <c r="C11" s="2" t="s">
        <v>28</v>
      </c>
    </row>
    <row r="12" spans="1:6" ht="18.75" x14ac:dyDescent="0.3">
      <c r="A12" s="20" t="s">
        <v>8</v>
      </c>
      <c r="B12" s="20"/>
      <c r="C12" s="2" t="s">
        <v>28</v>
      </c>
    </row>
    <row r="13" spans="1:6" ht="18.75" x14ac:dyDescent="0.3">
      <c r="A13" s="20" t="s">
        <v>9</v>
      </c>
      <c r="B13" s="20"/>
      <c r="C13" s="2" t="s">
        <v>28</v>
      </c>
    </row>
    <row r="14" spans="1:6" ht="18.75" x14ac:dyDescent="0.3">
      <c r="A14" s="20" t="s">
        <v>10</v>
      </c>
      <c r="B14" s="20"/>
      <c r="C14" s="2" t="s">
        <v>28</v>
      </c>
    </row>
    <row r="15" spans="1:6" ht="18.75" x14ac:dyDescent="0.3">
      <c r="A15" s="20" t="s">
        <v>11</v>
      </c>
      <c r="B15" s="20"/>
      <c r="C15" s="2" t="s">
        <v>28</v>
      </c>
    </row>
    <row r="16" spans="1:6" ht="18.75" x14ac:dyDescent="0.3">
      <c r="A16" s="20" t="s">
        <v>12</v>
      </c>
      <c r="B16" s="20"/>
      <c r="C16" s="2" t="s">
        <v>28</v>
      </c>
    </row>
    <row r="17" spans="1:3" ht="18.75" x14ac:dyDescent="0.3">
      <c r="A17" s="20" t="s">
        <v>13</v>
      </c>
      <c r="B17" s="20"/>
      <c r="C17" s="2" t="s">
        <v>28</v>
      </c>
    </row>
    <row r="18" spans="1:3" ht="18.75" x14ac:dyDescent="0.3">
      <c r="A18" s="20" t="s">
        <v>14</v>
      </c>
      <c r="B18" s="20"/>
      <c r="C18" s="2" t="s">
        <v>31</v>
      </c>
    </row>
    <row r="19" spans="1:3" ht="18.75" x14ac:dyDescent="0.3">
      <c r="A19" s="20" t="s">
        <v>15</v>
      </c>
      <c r="B19" s="20"/>
      <c r="C19" s="2" t="s">
        <v>28</v>
      </c>
    </row>
    <row r="20" spans="1:3" ht="18.75" x14ac:dyDescent="0.3">
      <c r="A20" s="20" t="s">
        <v>16</v>
      </c>
      <c r="B20" s="20"/>
      <c r="C20" s="2" t="s">
        <v>28</v>
      </c>
    </row>
    <row r="21" spans="1:3" ht="18.75" x14ac:dyDescent="0.3">
      <c r="A21" s="20" t="s">
        <v>17</v>
      </c>
      <c r="B21" s="20"/>
      <c r="C21" s="2" t="s">
        <v>31</v>
      </c>
    </row>
    <row r="22" spans="1:3" ht="18.75" x14ac:dyDescent="0.3">
      <c r="A22" s="20" t="s">
        <v>18</v>
      </c>
      <c r="B22" s="20"/>
      <c r="C22" s="2" t="s">
        <v>28</v>
      </c>
    </row>
    <row r="23" spans="1:3" ht="18.75" x14ac:dyDescent="0.3">
      <c r="A23" s="20" t="s">
        <v>19</v>
      </c>
      <c r="B23" s="20"/>
      <c r="C23" s="2" t="s">
        <v>28</v>
      </c>
    </row>
    <row r="24" spans="1:3" ht="18.75" x14ac:dyDescent="0.3">
      <c r="A24" s="20" t="s">
        <v>20</v>
      </c>
      <c r="B24" s="20"/>
      <c r="C24" s="2" t="s">
        <v>31</v>
      </c>
    </row>
    <row r="25" spans="1:3" ht="18.75" x14ac:dyDescent="0.3">
      <c r="A25" s="20" t="s">
        <v>21</v>
      </c>
      <c r="B25" s="20"/>
      <c r="C25" s="2" t="s">
        <v>28</v>
      </c>
    </row>
    <row r="26" spans="1:3" ht="18.75" x14ac:dyDescent="0.3">
      <c r="A26" s="20" t="s">
        <v>22</v>
      </c>
      <c r="B26" s="20"/>
      <c r="C26" s="2" t="s">
        <v>28</v>
      </c>
    </row>
    <row r="27" spans="1:3" ht="18.75" x14ac:dyDescent="0.3">
      <c r="A27" s="20" t="s">
        <v>23</v>
      </c>
      <c r="B27" s="20"/>
      <c r="C27" s="2" t="s">
        <v>31</v>
      </c>
    </row>
    <row r="28" spans="1:3" ht="18.75" x14ac:dyDescent="0.3">
      <c r="A28" s="20" t="s">
        <v>24</v>
      </c>
      <c r="B28" s="20"/>
      <c r="C28" s="2" t="s">
        <v>28</v>
      </c>
    </row>
    <row r="29" spans="1:3" ht="18.75" x14ac:dyDescent="0.3">
      <c r="A29" s="20" t="s">
        <v>25</v>
      </c>
      <c r="B29" s="20"/>
      <c r="C29" s="2" t="s">
        <v>28</v>
      </c>
    </row>
    <row r="30" spans="1:3" ht="18.75" x14ac:dyDescent="0.3">
      <c r="A30" s="20" t="s">
        <v>69</v>
      </c>
      <c r="B30" s="20"/>
      <c r="C30" s="2" t="s">
        <v>28</v>
      </c>
    </row>
    <row r="31" spans="1:3" ht="18.75" x14ac:dyDescent="0.3">
      <c r="A31" s="20" t="s">
        <v>35</v>
      </c>
      <c r="B31" s="2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24" customHeight="1" x14ac:dyDescent="0.3">
      <c r="A36" s="11" t="s">
        <v>32</v>
      </c>
      <c r="B36" s="12">
        <f>COUNTIF(C5:C31,A36)</f>
        <v>0</v>
      </c>
      <c r="C36" s="5"/>
    </row>
    <row r="37" spans="1:8" ht="21" customHeight="1" x14ac:dyDescent="0.3">
      <c r="A37" s="11" t="s">
        <v>31</v>
      </c>
      <c r="B37" s="12">
        <f>COUNTIF(C5:C31,A37)</f>
        <v>4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7.25" customHeight="1" x14ac:dyDescent="0.3">
      <c r="A40" s="8" t="s">
        <v>30</v>
      </c>
      <c r="B40" s="8"/>
      <c r="C40" s="10" t="s">
        <v>40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41</v>
      </c>
    </row>
    <row r="43" spans="1:8" ht="7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38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40</vt:i4>
      </vt:variant>
      <vt:variant>
        <vt:lpstr>Именованные диапазоны</vt:lpstr>
      </vt:variant>
      <vt:variant>
        <vt:i4>3</vt:i4>
      </vt:variant>
    </vt:vector>
  </HeadingPairs>
  <TitlesOfParts>
    <vt:vector size="43" baseType="lpstr">
      <vt:lpstr>Порядок денний</vt:lpstr>
      <vt:lpstr>Регламент</vt:lpstr>
      <vt:lpstr>Про скасування рішень</vt:lpstr>
      <vt:lpstr>Допомога</vt:lpstr>
      <vt:lpstr>Дан</vt:lpstr>
      <vt:lpstr>тариф</vt:lpstr>
      <vt:lpstr>єд.податок</vt:lpstr>
      <vt:lpstr>нерухоме майно</vt:lpstr>
      <vt:lpstr>харч</vt:lpstr>
      <vt:lpstr>тенд.ком</vt:lpstr>
      <vt:lpstr>виконком</vt:lpstr>
      <vt:lpstr>туризм</vt:lpstr>
      <vt:lpstr>РБДЮТ</vt:lpstr>
      <vt:lpstr>спорт</vt:lpstr>
      <vt:lpstr>культ</vt:lpstr>
      <vt:lpstr>розпор</vt:lpstr>
      <vt:lpstr>оплата</vt:lpstr>
      <vt:lpstr>соцкульт</vt:lpstr>
      <vt:lpstr>бюджет 2016</vt:lpstr>
      <vt:lpstr>Зміни бюджет</vt:lpstr>
      <vt:lpstr>громроботи</vt:lpstr>
      <vt:lpstr>тиса</vt:lpstr>
      <vt:lpstr>госп округи</vt:lpstr>
      <vt:lpstr>укрзалізниця</vt:lpstr>
      <vt:lpstr>Оцінка землі</vt:lpstr>
      <vt:lpstr>зем податок</vt:lpstr>
      <vt:lpstr>пільги</vt:lpstr>
      <vt:lpstr>з1</vt:lpstr>
      <vt:lpstr>з2</vt:lpstr>
      <vt:lpstr>з3</vt:lpstr>
      <vt:lpstr>з4</vt:lpstr>
      <vt:lpstr>з5</vt:lpstr>
      <vt:lpstr>з6</vt:lpstr>
      <vt:lpstr>з7</vt:lpstr>
      <vt:lpstr>з8</vt:lpstr>
      <vt:lpstr>з9</vt:lpstr>
      <vt:lpstr>з10</vt:lpstr>
      <vt:lpstr>з11</vt:lpstr>
      <vt:lpstr>з12</vt:lpstr>
      <vt:lpstr>Блокада</vt:lpstr>
      <vt:lpstr>Голосування</vt:lpstr>
      <vt:lpstr>Допомога!Область_печати</vt:lpstr>
      <vt:lpstr>'Про скасування рішень'!Область_печати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2017-02-17T19:07:02Z</cp:lastPrinted>
  <dcterms:created xsi:type="dcterms:W3CDTF">2016-03-01T06:23:36Z</dcterms:created>
  <dcterms:modified xsi:type="dcterms:W3CDTF">2017-02-17T19:24:15Z</dcterms:modified>
</cp:coreProperties>
</file>