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120" windowWidth="12240" windowHeight="8025" tabRatio="844" activeTab="9"/>
  </bookViews>
  <sheets>
    <sheet name="Порядок денний " sheetId="86" r:id="rId1"/>
    <sheet name="регламент" sheetId="87" r:id="rId2"/>
    <sheet name="передача майна" sheetId="137" r:id="rId3"/>
    <sheet name="невральна трубка" sheetId="138" r:id="rId4"/>
    <sheet name="діти-інваліди" sheetId="139" r:id="rId5"/>
    <sheet name="ліс-кругляк" sheetId="140" r:id="rId6"/>
    <sheet name="програми" sheetId="141" r:id="rId7"/>
    <sheet name="БЮДЕТ" sheetId="142" r:id="rId8"/>
    <sheet name="допомога" sheetId="143" r:id="rId9"/>
    <sheet name="енергетика" sheetId="144" r:id="rId10"/>
  </sheets>
  <definedNames>
    <definedName name="Голосування">#REF!</definedName>
  </definedNames>
  <calcPr calcId="144525"/>
</workbook>
</file>

<file path=xl/calcChain.xml><?xml version="1.0" encoding="utf-8"?>
<calcChain xmlns="http://schemas.openxmlformats.org/spreadsheetml/2006/main">
  <c r="C43" i="144" l="1"/>
  <c r="C41" i="144"/>
  <c r="C39" i="144"/>
  <c r="B37" i="144"/>
  <c r="B36" i="144"/>
  <c r="B35" i="144"/>
  <c r="B34" i="144"/>
  <c r="B33" i="144"/>
  <c r="C33" i="144" s="1"/>
  <c r="C1" i="144"/>
  <c r="C43" i="143"/>
  <c r="C41" i="143"/>
  <c r="C39" i="143"/>
  <c r="B37" i="143"/>
  <c r="B36" i="143"/>
  <c r="B35" i="143"/>
  <c r="B34" i="143"/>
  <c r="B33" i="143"/>
  <c r="C33" i="143" s="1"/>
  <c r="C1" i="143"/>
  <c r="C43" i="142"/>
  <c r="C41" i="142"/>
  <c r="C39" i="142"/>
  <c r="B37" i="142"/>
  <c r="B36" i="142"/>
  <c r="B35" i="142"/>
  <c r="B34" i="142"/>
  <c r="B33" i="142"/>
  <c r="C33" i="142" s="1"/>
  <c r="C1" i="142"/>
  <c r="C43" i="141"/>
  <c r="C41" i="141"/>
  <c r="C39" i="141"/>
  <c r="B37" i="141"/>
  <c r="B36" i="141"/>
  <c r="B35" i="141"/>
  <c r="B34" i="141"/>
  <c r="B33" i="141"/>
  <c r="C33" i="141" s="1"/>
  <c r="C1" i="141"/>
  <c r="C43" i="140"/>
  <c r="C41" i="140"/>
  <c r="C39" i="140"/>
  <c r="B37" i="140"/>
  <c r="B36" i="140"/>
  <c r="B35" i="140"/>
  <c r="B34" i="140"/>
  <c r="B33" i="140"/>
  <c r="C33" i="140" s="1"/>
  <c r="C1" i="140"/>
  <c r="C43" i="139"/>
  <c r="C41" i="139"/>
  <c r="C39" i="139"/>
  <c r="B37" i="139"/>
  <c r="B36" i="139"/>
  <c r="B35" i="139"/>
  <c r="B34" i="139"/>
  <c r="B33" i="139"/>
  <c r="C33" i="139" s="1"/>
  <c r="C1" i="139"/>
  <c r="C43" i="138"/>
  <c r="C41" i="138"/>
  <c r="C39" i="138"/>
  <c r="B37" i="138"/>
  <c r="B36" i="138"/>
  <c r="B35" i="138"/>
  <c r="B34" i="138"/>
  <c r="B33" i="138"/>
  <c r="C33" i="138" s="1"/>
  <c r="C1" i="138"/>
  <c r="C43" i="137"/>
  <c r="C41" i="137"/>
  <c r="C39" i="137"/>
  <c r="B37" i="137"/>
  <c r="B36" i="137"/>
  <c r="B35" i="137"/>
  <c r="B34" i="137"/>
  <c r="B33" i="137"/>
  <c r="C33" i="137" s="1"/>
  <c r="C1" i="137"/>
  <c r="C1" i="87" l="1"/>
  <c r="B33" i="87"/>
  <c r="C33" i="87" s="1"/>
  <c r="B34" i="87"/>
  <c r="B35" i="87"/>
  <c r="B36" i="87"/>
  <c r="B37" i="87"/>
  <c r="C39" i="87"/>
  <c r="C41" i="87"/>
  <c r="C43" i="87"/>
  <c r="B33" i="86"/>
  <c r="C33" i="86" s="1"/>
  <c r="B34" i="86"/>
  <c r="B35" i="86"/>
  <c r="B36" i="86"/>
  <c r="B37" i="86"/>
</calcChain>
</file>

<file path=xl/sharedStrings.xml><?xml version="1.0" encoding="utf-8"?>
<sst xmlns="http://schemas.openxmlformats.org/spreadsheetml/2006/main" count="664" uniqueCount="51">
  <si>
    <t>Прізвище, імя, по-батькові</t>
  </si>
  <si>
    <t>Андрійчук Владислав Іванович</t>
  </si>
  <si>
    <t>Брехлічук Дмитро Дмитрович</t>
  </si>
  <si>
    <t>Веклюк Василь Васильович</t>
  </si>
  <si>
    <t>Волощук Володимир Васильович</t>
  </si>
  <si>
    <t>Гейніш Василь Антонович</t>
  </si>
  <si>
    <t>Грегірчак Микола Миколайович</t>
  </si>
  <si>
    <t>Грегірчак Павло Миколайович</t>
  </si>
  <si>
    <t>Губко Богдан Валентинович</t>
  </si>
  <si>
    <t>Губко Евеліна Ернестівна</t>
  </si>
  <si>
    <t>Гудз Олеся Юріївна</t>
  </si>
  <si>
    <t>Думин Ярослав Васильович</t>
  </si>
  <si>
    <t>Кабаль Михайло Володимирович</t>
  </si>
  <si>
    <t>Кальба Ігор Володимирович</t>
  </si>
  <si>
    <t>Козурак Роман Миколайович</t>
  </si>
  <si>
    <t>Косівський Микола Іванович</t>
  </si>
  <si>
    <t xml:space="preserve">Медвідь Віктор Васильович </t>
  </si>
  <si>
    <t>Мельничук Орест Михайлович</t>
  </si>
  <si>
    <t>Молдавчук Василь Михайлович</t>
  </si>
  <si>
    <t>Молнар Євген Євгенович</t>
  </si>
  <si>
    <t>Німчук Ігор Євгенович</t>
  </si>
  <si>
    <t>Петращук Іван Васильович</t>
  </si>
  <si>
    <t>Попенко Микола Миколайович</t>
  </si>
  <si>
    <t>Рошко Марія Михайлівна</t>
  </si>
  <si>
    <t>Сливка Василь Михайлович</t>
  </si>
  <si>
    <t>Ткачук Юрій Андрійович</t>
  </si>
  <si>
    <t>Червак Інна Василівна</t>
  </si>
  <si>
    <t>`</t>
  </si>
  <si>
    <t>За</t>
  </si>
  <si>
    <t>Утримався</t>
  </si>
  <si>
    <t>Голова лічильної комісії</t>
  </si>
  <si>
    <t>Відсутній</t>
  </si>
  <si>
    <t>Не голосував</t>
  </si>
  <si>
    <t>Проти</t>
  </si>
  <si>
    <t>Голосування</t>
  </si>
  <si>
    <t>Штадлер Василь Васильович</t>
  </si>
  <si>
    <t>Член лічильної комісії</t>
  </si>
  <si>
    <t xml:space="preserve"> Поіменне голосування про проект рішення "Про затвердження списку громадян для отримання матеріальної допомоги"</t>
  </si>
  <si>
    <t>Молнар Є.Є.</t>
  </si>
  <si>
    <t>Поіменне голосування про проект рішення "Порядок денний засідання чотирнадцятої сесії Рахівської міської ради сьомого скликання        від 12.12.2016 р."</t>
  </si>
  <si>
    <t xml:space="preserve"> Поіменне голосування про "Про регламент засідання чотирнадцятої сесії Рахівської міської ради 7-го скликання від 12.12.2016 року"</t>
  </si>
  <si>
    <t xml:space="preserve"> Поіменне голосування про проект рішення "Про звернення до Рахівської районної ради щодо передачі обєктів нерухомого майна у комунальну власність територіальної громади міста Рахова"</t>
  </si>
  <si>
    <t xml:space="preserve"> Поіменне голосування про проект рішення "Про схвалення тексту звернення Рахівської міської ради щодо подоланння епідемії вад невральної трубки в новонароджених дітей та вжиття превентивних заходів для запобігання цьому явищу, зокрема збагачення борошна фолієвою кислотою"</t>
  </si>
  <si>
    <t xml:space="preserve"> Поіменне голосування про проект рішення "Про схвалення тексту звернення Рахівської міської ради щодо забезпечення дітей-інвалідів технічними та іншими засобами реабілітації"</t>
  </si>
  <si>
    <t xml:space="preserve"> Поіменне голосування про проект рішення "Про схвалення тексту звернення Рахівської міської ради щодо залишення в силі мораторію на експорт необробленої деревини (лісу-кругляку)"</t>
  </si>
  <si>
    <t xml:space="preserve"> Поіменне голосування про проект рішення "Про внесення змін в рішення Рахівської міської ради №19 від 23.12.2015 р. "Про затвердження програм соціально-економічного та культурного розвитку міста Рахова на 2016-2018 рр."</t>
  </si>
  <si>
    <t xml:space="preserve"> Поіменне голосування про проект рішення "Про внесення змін до рішення від 23.12.2015 р., №28 "Про міський бюджет на 2016 рік" з внесеними змінами від 16.02.2016р., 25.05.2016р., 07.07.2016 р., 26.08.2016 р., 09.09.2016 р. 19.10.2016 р. "</t>
  </si>
  <si>
    <t>Косівський М.І.</t>
  </si>
  <si>
    <t>Німчук І.Є</t>
  </si>
  <si>
    <t>додаток №___ до протоколу чотирнадцятої  сесії Рахівської міської ради 7-го скликання від 12.12.2016 р.</t>
  </si>
  <si>
    <t xml:space="preserve"> Поіменне голосування про проект рішення "Про схвалення тексту звернення Рахівської міської ради до ПАТ "Закарпаттяобленерго", Державної інспекції енергетичного нагляду України, Національної комісї, що здійснює державне регулювання у сферах енергетики та комунальних послуг"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</si>
</sst>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8">
    <xf numFmtId="0" fontId="0" fillId="0" borderId="0" xfId="0"/>
    <xf numFmtId="0" fontId="6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Border="1"/>
    <xf numFmtId="0" fontId="6" fillId="0" borderId="0" xfId="0" applyFont="1"/>
    <xf numFmtId="0" fontId="3" fillId="0" borderId="0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 vertical="center"/>
    </xf>
    <xf numFmtId="0" fontId="8" fillId="0" borderId="0" xfId="0" applyFont="1" applyAlignment="1">
      <alignment horizontal="right" vertical="center" wrapText="1"/>
    </xf>
    <xf numFmtId="0" fontId="5" fillId="3" borderId="1" xfId="1" applyFont="1" applyFill="1" applyBorder="1" applyAlignment="1">
      <alignment horizontal="center"/>
    </xf>
    <xf numFmtId="0" fontId="5" fillId="3" borderId="1" xfId="1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4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2">
    <cellStyle name="40% - Акцент3" xfId="1" builtinId="39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zoomScale="130" zoomScaleNormal="130" workbookViewId="0">
      <selection activeCell="C1" sqref="C1"/>
    </sheetView>
  </sheetViews>
  <sheetFormatPr defaultRowHeight="15" x14ac:dyDescent="0.25"/>
  <cols>
    <col min="1" max="1" width="24.140625" customWidth="1"/>
    <col min="2" max="2" width="25.7109375" customWidth="1"/>
    <col min="3" max="3" width="41.42578125" customWidth="1"/>
  </cols>
  <sheetData>
    <row r="1" spans="1:3" ht="47.25" x14ac:dyDescent="0.25">
      <c r="C1" s="9" t="s">
        <v>49</v>
      </c>
    </row>
    <row r="2" spans="1:3" x14ac:dyDescent="0.25">
      <c r="A2" s="13" t="s">
        <v>39</v>
      </c>
      <c r="B2" s="13"/>
      <c r="C2" s="13"/>
    </row>
    <row r="3" spans="1:3" ht="54.75" customHeight="1" x14ac:dyDescent="0.25">
      <c r="A3" s="14"/>
      <c r="B3" s="14"/>
      <c r="C3" s="14"/>
    </row>
    <row r="4" spans="1:3" ht="18.75" x14ac:dyDescent="0.3">
      <c r="A4" s="15" t="s">
        <v>0</v>
      </c>
      <c r="B4" s="15"/>
      <c r="C4" s="10" t="s">
        <v>34</v>
      </c>
    </row>
    <row r="5" spans="1:3" ht="18.75" x14ac:dyDescent="0.3">
      <c r="A5" s="12" t="s">
        <v>1</v>
      </c>
      <c r="B5" s="12"/>
      <c r="C5" s="1" t="s">
        <v>28</v>
      </c>
    </row>
    <row r="6" spans="1:3" ht="18.75" x14ac:dyDescent="0.3">
      <c r="A6" s="12" t="s">
        <v>2</v>
      </c>
      <c r="B6" s="12"/>
      <c r="C6" s="1" t="s">
        <v>28</v>
      </c>
    </row>
    <row r="7" spans="1:3" ht="18.75" x14ac:dyDescent="0.3">
      <c r="A7" s="12" t="s">
        <v>3</v>
      </c>
      <c r="B7" s="12"/>
      <c r="C7" s="1" t="s">
        <v>28</v>
      </c>
    </row>
    <row r="8" spans="1:3" ht="18.75" x14ac:dyDescent="0.3">
      <c r="A8" s="12" t="s">
        <v>4</v>
      </c>
      <c r="B8" s="12"/>
      <c r="C8" s="1" t="s">
        <v>28</v>
      </c>
    </row>
    <row r="9" spans="1:3" ht="18.75" x14ac:dyDescent="0.3">
      <c r="A9" s="12" t="s">
        <v>5</v>
      </c>
      <c r="B9" s="12"/>
      <c r="C9" s="1" t="s">
        <v>28</v>
      </c>
    </row>
    <row r="10" spans="1:3" ht="18.75" x14ac:dyDescent="0.3">
      <c r="A10" s="12" t="s">
        <v>6</v>
      </c>
      <c r="B10" s="12"/>
      <c r="C10" s="1" t="s">
        <v>28</v>
      </c>
    </row>
    <row r="11" spans="1:3" ht="18.75" x14ac:dyDescent="0.3">
      <c r="A11" s="12" t="s">
        <v>7</v>
      </c>
      <c r="B11" s="12"/>
      <c r="C11" s="1" t="s">
        <v>31</v>
      </c>
    </row>
    <row r="12" spans="1:3" ht="18.75" x14ac:dyDescent="0.3">
      <c r="A12" s="12" t="s">
        <v>8</v>
      </c>
      <c r="B12" s="12"/>
      <c r="C12" s="1" t="s">
        <v>28</v>
      </c>
    </row>
    <row r="13" spans="1:3" ht="18.75" x14ac:dyDescent="0.3">
      <c r="A13" s="12" t="s">
        <v>9</v>
      </c>
      <c r="B13" s="12"/>
      <c r="C13" s="1" t="s">
        <v>31</v>
      </c>
    </row>
    <row r="14" spans="1:3" ht="18.75" x14ac:dyDescent="0.3">
      <c r="A14" s="12" t="s">
        <v>10</v>
      </c>
      <c r="B14" s="12"/>
      <c r="C14" s="1" t="s">
        <v>28</v>
      </c>
    </row>
    <row r="15" spans="1:3" ht="18.75" x14ac:dyDescent="0.3">
      <c r="A15" s="12" t="s">
        <v>11</v>
      </c>
      <c r="B15" s="12"/>
      <c r="C15" s="1" t="s">
        <v>31</v>
      </c>
    </row>
    <row r="16" spans="1:3" ht="18.75" x14ac:dyDescent="0.3">
      <c r="A16" s="12" t="s">
        <v>12</v>
      </c>
      <c r="B16" s="12"/>
      <c r="C16" s="1" t="s">
        <v>28</v>
      </c>
    </row>
    <row r="17" spans="1:3" ht="18.75" x14ac:dyDescent="0.3">
      <c r="A17" s="12" t="s">
        <v>13</v>
      </c>
      <c r="B17" s="12"/>
      <c r="C17" s="1" t="s">
        <v>28</v>
      </c>
    </row>
    <row r="18" spans="1:3" ht="18.75" x14ac:dyDescent="0.3">
      <c r="A18" s="12" t="s">
        <v>14</v>
      </c>
      <c r="B18" s="12"/>
      <c r="C18" s="1" t="s">
        <v>31</v>
      </c>
    </row>
    <row r="19" spans="1:3" ht="18.75" x14ac:dyDescent="0.3">
      <c r="A19" s="12" t="s">
        <v>15</v>
      </c>
      <c r="B19" s="12"/>
      <c r="C19" s="1" t="s">
        <v>28</v>
      </c>
    </row>
    <row r="20" spans="1:3" ht="18.75" x14ac:dyDescent="0.3">
      <c r="A20" s="12" t="s">
        <v>16</v>
      </c>
      <c r="B20" s="12"/>
      <c r="C20" s="1" t="s">
        <v>28</v>
      </c>
    </row>
    <row r="21" spans="1:3" ht="18.75" x14ac:dyDescent="0.3">
      <c r="A21" s="12" t="s">
        <v>17</v>
      </c>
      <c r="B21" s="12"/>
      <c r="C21" s="1" t="s">
        <v>31</v>
      </c>
    </row>
    <row r="22" spans="1:3" ht="18.75" x14ac:dyDescent="0.3">
      <c r="A22" s="12" t="s">
        <v>18</v>
      </c>
      <c r="B22" s="12"/>
      <c r="C22" s="1" t="s">
        <v>28</v>
      </c>
    </row>
    <row r="23" spans="1:3" ht="18.75" x14ac:dyDescent="0.3">
      <c r="A23" s="12" t="s">
        <v>19</v>
      </c>
      <c r="B23" s="12"/>
      <c r="C23" s="1" t="s">
        <v>28</v>
      </c>
    </row>
    <row r="24" spans="1:3" ht="18.75" x14ac:dyDescent="0.3">
      <c r="A24" s="12" t="s">
        <v>20</v>
      </c>
      <c r="B24" s="12"/>
      <c r="C24" s="1" t="s">
        <v>28</v>
      </c>
    </row>
    <row r="25" spans="1:3" ht="18.75" x14ac:dyDescent="0.3">
      <c r="A25" s="12" t="s">
        <v>21</v>
      </c>
      <c r="B25" s="12"/>
      <c r="C25" s="1" t="s">
        <v>28</v>
      </c>
    </row>
    <row r="26" spans="1:3" ht="18.75" x14ac:dyDescent="0.3">
      <c r="A26" s="12" t="s">
        <v>22</v>
      </c>
      <c r="B26" s="12"/>
      <c r="C26" s="1" t="s">
        <v>28</v>
      </c>
    </row>
    <row r="27" spans="1:3" ht="18.75" x14ac:dyDescent="0.3">
      <c r="A27" s="12" t="s">
        <v>23</v>
      </c>
      <c r="B27" s="12"/>
      <c r="C27" s="1" t="s">
        <v>28</v>
      </c>
    </row>
    <row r="28" spans="1:3" ht="18.75" x14ac:dyDescent="0.3">
      <c r="A28" s="12" t="s">
        <v>24</v>
      </c>
      <c r="B28" s="12"/>
      <c r="C28" s="1" t="s">
        <v>28</v>
      </c>
    </row>
    <row r="29" spans="1:3" ht="18.75" x14ac:dyDescent="0.3">
      <c r="A29" s="12" t="s">
        <v>25</v>
      </c>
      <c r="B29" s="12"/>
      <c r="C29" s="1" t="s">
        <v>28</v>
      </c>
    </row>
    <row r="30" spans="1:3" ht="18.75" x14ac:dyDescent="0.3">
      <c r="A30" s="12" t="s">
        <v>26</v>
      </c>
      <c r="B30" s="12"/>
      <c r="C30" s="1" t="s">
        <v>31</v>
      </c>
    </row>
    <row r="31" spans="1:3" ht="18.75" x14ac:dyDescent="0.3">
      <c r="A31" s="12" t="s">
        <v>35</v>
      </c>
      <c r="B31" s="12"/>
      <c r="C31" s="1" t="s">
        <v>31</v>
      </c>
    </row>
    <row r="32" spans="1:3" x14ac:dyDescent="0.25">
      <c r="A32" s="2"/>
      <c r="B32" s="2"/>
      <c r="C32" s="2" t="s">
        <v>27</v>
      </c>
    </row>
    <row r="33" spans="1:3" ht="20.25" x14ac:dyDescent="0.3">
      <c r="A33" s="6" t="s">
        <v>28</v>
      </c>
      <c r="B33" s="7">
        <f>COUNTIF(C4:C31,A33)</f>
        <v>20</v>
      </c>
      <c r="C33" s="5" t="str">
        <f>IF(14&lt;=B33,"Рішення прийнято","Рішення не прийнято")</f>
        <v>Рішення прийнято</v>
      </c>
    </row>
    <row r="34" spans="1:3" ht="18.75" x14ac:dyDescent="0.3">
      <c r="A34" s="8" t="s">
        <v>33</v>
      </c>
      <c r="B34" s="7">
        <f>COUNTIF(C5:C31,A34)</f>
        <v>0</v>
      </c>
      <c r="C34" s="3"/>
    </row>
    <row r="35" spans="1:3" ht="18.75" x14ac:dyDescent="0.3">
      <c r="A35" s="6" t="s">
        <v>29</v>
      </c>
      <c r="B35" s="7">
        <f>COUNTIF(C5:C31,A35)</f>
        <v>0</v>
      </c>
      <c r="C35" s="3"/>
    </row>
    <row r="36" spans="1:3" ht="18.75" x14ac:dyDescent="0.3">
      <c r="A36" s="6" t="s">
        <v>32</v>
      </c>
      <c r="B36" s="7">
        <f>COUNTIF(C5:C31,A36)</f>
        <v>0</v>
      </c>
      <c r="C36" s="3"/>
    </row>
    <row r="37" spans="1:3" ht="18.75" x14ac:dyDescent="0.3">
      <c r="A37" s="6" t="s">
        <v>31</v>
      </c>
      <c r="B37" s="7">
        <f>COUNTIF(C5:C31,A37)</f>
        <v>7</v>
      </c>
      <c r="C37" s="3"/>
    </row>
    <row r="39" spans="1:3" ht="18.75" x14ac:dyDescent="0.3">
      <c r="A39" s="4" t="s">
        <v>30</v>
      </c>
      <c r="C39" t="s">
        <v>47</v>
      </c>
    </row>
    <row r="40" spans="1:3" ht="18.75" x14ac:dyDescent="0.3">
      <c r="A40" s="4"/>
    </row>
    <row r="41" spans="1:3" ht="18.75" x14ac:dyDescent="0.3">
      <c r="A41" s="4" t="s">
        <v>36</v>
      </c>
      <c r="C41" t="s">
        <v>38</v>
      </c>
    </row>
    <row r="42" spans="1:3" ht="18.75" x14ac:dyDescent="0.3">
      <c r="A42" s="4"/>
    </row>
    <row r="43" spans="1:3" ht="18.75" x14ac:dyDescent="0.3">
      <c r="A43" s="4" t="s">
        <v>36</v>
      </c>
      <c r="C43" t="s">
        <v>48</v>
      </c>
    </row>
  </sheetData>
  <mergeCells count="29">
    <mergeCell ref="A8:B8"/>
    <mergeCell ref="A9:B9"/>
    <mergeCell ref="A10:B10"/>
    <mergeCell ref="A11:B11"/>
    <mergeCell ref="A2:C3"/>
    <mergeCell ref="A4:B4"/>
    <mergeCell ref="A5:B5"/>
    <mergeCell ref="A6:B6"/>
    <mergeCell ref="A7:B7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14:B14"/>
    <mergeCell ref="A29:B29"/>
    <mergeCell ref="A30:B30"/>
    <mergeCell ref="A31:B31"/>
    <mergeCell ref="A22:B22"/>
    <mergeCell ref="A23:B23"/>
    <mergeCell ref="A24:B24"/>
    <mergeCell ref="A25:B25"/>
    <mergeCell ref="A27:B27"/>
    <mergeCell ref="A28:B28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abSelected="1" zoomScale="160" zoomScaleNormal="160" workbookViewId="0">
      <selection activeCell="A2" sqref="A2:C3"/>
    </sheetView>
  </sheetViews>
  <sheetFormatPr defaultRowHeight="15" x14ac:dyDescent="0.25"/>
  <cols>
    <col min="1" max="1" width="24.140625" customWidth="1"/>
    <col min="2" max="2" width="25.7109375" customWidth="1"/>
    <col min="3" max="3" width="41.42578125" customWidth="1"/>
  </cols>
  <sheetData>
    <row r="1" spans="1:3" ht="51.75" customHeight="1" x14ac:dyDescent="0.25">
      <c r="C1" s="9" t="str">
        <f>'Порядок денний '!C1</f>
        <v>додаток №___ до протоколу чотирнадцятої  сесії Рахівської міської ради 7-го скликання від 12.12.2016 р.</v>
      </c>
    </row>
    <row r="2" spans="1:3" ht="15" customHeight="1" x14ac:dyDescent="0.25">
      <c r="A2" s="16" t="s">
        <v>50</v>
      </c>
      <c r="B2" s="16"/>
      <c r="C2" s="16"/>
    </row>
    <row r="3" spans="1:3" ht="58.5" customHeight="1" x14ac:dyDescent="0.25">
      <c r="A3" s="17"/>
      <c r="B3" s="17"/>
      <c r="C3" s="17"/>
    </row>
    <row r="4" spans="1:3" ht="18.75" x14ac:dyDescent="0.3">
      <c r="A4" s="15" t="s">
        <v>0</v>
      </c>
      <c r="B4" s="15"/>
      <c r="C4" s="11" t="s">
        <v>34</v>
      </c>
    </row>
    <row r="5" spans="1:3" ht="18.75" x14ac:dyDescent="0.3">
      <c r="A5" s="12" t="s">
        <v>1</v>
      </c>
      <c r="B5" s="12"/>
      <c r="C5" s="1" t="s">
        <v>28</v>
      </c>
    </row>
    <row r="6" spans="1:3" ht="18.75" x14ac:dyDescent="0.3">
      <c r="A6" s="12" t="s">
        <v>2</v>
      </c>
      <c r="B6" s="12"/>
      <c r="C6" s="1" t="s">
        <v>28</v>
      </c>
    </row>
    <row r="7" spans="1:3" ht="18.75" x14ac:dyDescent="0.3">
      <c r="A7" s="12" t="s">
        <v>3</v>
      </c>
      <c r="B7" s="12"/>
      <c r="C7" s="1" t="s">
        <v>31</v>
      </c>
    </row>
    <row r="8" spans="1:3" ht="18.75" x14ac:dyDescent="0.3">
      <c r="A8" s="12" t="s">
        <v>4</v>
      </c>
      <c r="B8" s="12"/>
      <c r="C8" s="1" t="s">
        <v>28</v>
      </c>
    </row>
    <row r="9" spans="1:3" ht="18.75" x14ac:dyDescent="0.3">
      <c r="A9" s="12" t="s">
        <v>5</v>
      </c>
      <c r="B9" s="12"/>
      <c r="C9" s="1" t="s">
        <v>28</v>
      </c>
    </row>
    <row r="10" spans="1:3" ht="18.75" x14ac:dyDescent="0.3">
      <c r="A10" s="12" t="s">
        <v>6</v>
      </c>
      <c r="B10" s="12"/>
      <c r="C10" s="1" t="s">
        <v>28</v>
      </c>
    </row>
    <row r="11" spans="1:3" ht="18.75" x14ac:dyDescent="0.3">
      <c r="A11" s="12" t="s">
        <v>7</v>
      </c>
      <c r="B11" s="12"/>
      <c r="C11" s="1" t="s">
        <v>31</v>
      </c>
    </row>
    <row r="12" spans="1:3" ht="18.75" x14ac:dyDescent="0.3">
      <c r="A12" s="12" t="s">
        <v>8</v>
      </c>
      <c r="B12" s="12"/>
      <c r="C12" s="1" t="s">
        <v>31</v>
      </c>
    </row>
    <row r="13" spans="1:3" ht="18.75" x14ac:dyDescent="0.3">
      <c r="A13" s="12" t="s">
        <v>9</v>
      </c>
      <c r="B13" s="12"/>
      <c r="C13" s="1" t="s">
        <v>31</v>
      </c>
    </row>
    <row r="14" spans="1:3" ht="18.75" x14ac:dyDescent="0.3">
      <c r="A14" s="12" t="s">
        <v>10</v>
      </c>
      <c r="B14" s="12"/>
      <c r="C14" s="1" t="s">
        <v>28</v>
      </c>
    </row>
    <row r="15" spans="1:3" ht="18.75" x14ac:dyDescent="0.3">
      <c r="A15" s="12" t="s">
        <v>11</v>
      </c>
      <c r="B15" s="12"/>
      <c r="C15" s="1" t="s">
        <v>31</v>
      </c>
    </row>
    <row r="16" spans="1:3" ht="18.75" x14ac:dyDescent="0.3">
      <c r="A16" s="12" t="s">
        <v>12</v>
      </c>
      <c r="B16" s="12"/>
      <c r="C16" s="1" t="s">
        <v>28</v>
      </c>
    </row>
    <row r="17" spans="1:3" ht="18.75" x14ac:dyDescent="0.3">
      <c r="A17" s="12" t="s">
        <v>13</v>
      </c>
      <c r="B17" s="12"/>
      <c r="C17" s="1" t="s">
        <v>28</v>
      </c>
    </row>
    <row r="18" spans="1:3" ht="18.75" x14ac:dyDescent="0.3">
      <c r="A18" s="12" t="s">
        <v>14</v>
      </c>
      <c r="B18" s="12"/>
      <c r="C18" s="1" t="s">
        <v>31</v>
      </c>
    </row>
    <row r="19" spans="1:3" ht="18.75" x14ac:dyDescent="0.3">
      <c r="A19" s="12" t="s">
        <v>15</v>
      </c>
      <c r="B19" s="12"/>
      <c r="C19" s="1" t="s">
        <v>28</v>
      </c>
    </row>
    <row r="20" spans="1:3" ht="18.75" x14ac:dyDescent="0.3">
      <c r="A20" s="12" t="s">
        <v>16</v>
      </c>
      <c r="B20" s="12"/>
      <c r="C20" s="1" t="s">
        <v>28</v>
      </c>
    </row>
    <row r="21" spans="1:3" ht="18.75" x14ac:dyDescent="0.3">
      <c r="A21" s="12" t="s">
        <v>17</v>
      </c>
      <c r="B21" s="12"/>
      <c r="C21" s="1" t="s">
        <v>31</v>
      </c>
    </row>
    <row r="22" spans="1:3" ht="18.75" x14ac:dyDescent="0.3">
      <c r="A22" s="12" t="s">
        <v>18</v>
      </c>
      <c r="B22" s="12"/>
      <c r="C22" s="1" t="s">
        <v>28</v>
      </c>
    </row>
    <row r="23" spans="1:3" ht="18.75" x14ac:dyDescent="0.3">
      <c r="A23" s="12" t="s">
        <v>19</v>
      </c>
      <c r="B23" s="12"/>
      <c r="C23" s="1" t="s">
        <v>28</v>
      </c>
    </row>
    <row r="24" spans="1:3" ht="18.75" x14ac:dyDescent="0.3">
      <c r="A24" s="12" t="s">
        <v>20</v>
      </c>
      <c r="B24" s="12"/>
      <c r="C24" s="1" t="s">
        <v>31</v>
      </c>
    </row>
    <row r="25" spans="1:3" ht="18.75" x14ac:dyDescent="0.3">
      <c r="A25" s="12" t="s">
        <v>21</v>
      </c>
      <c r="B25" s="12"/>
      <c r="C25" s="1" t="s">
        <v>28</v>
      </c>
    </row>
    <row r="26" spans="1:3" ht="18.75" x14ac:dyDescent="0.3">
      <c r="A26" s="12" t="s">
        <v>22</v>
      </c>
      <c r="B26" s="12"/>
      <c r="C26" s="1" t="s">
        <v>28</v>
      </c>
    </row>
    <row r="27" spans="1:3" ht="18.75" x14ac:dyDescent="0.3">
      <c r="A27" s="12" t="s">
        <v>23</v>
      </c>
      <c r="B27" s="12"/>
      <c r="C27" s="1" t="s">
        <v>31</v>
      </c>
    </row>
    <row r="28" spans="1:3" ht="18.75" x14ac:dyDescent="0.3">
      <c r="A28" s="12" t="s">
        <v>24</v>
      </c>
      <c r="B28" s="12"/>
      <c r="C28" s="1" t="s">
        <v>28</v>
      </c>
    </row>
    <row r="29" spans="1:3" ht="18.75" x14ac:dyDescent="0.3">
      <c r="A29" s="12" t="s">
        <v>25</v>
      </c>
      <c r="B29" s="12"/>
      <c r="C29" s="1" t="s">
        <v>28</v>
      </c>
    </row>
    <row r="30" spans="1:3" ht="18.75" x14ac:dyDescent="0.3">
      <c r="A30" s="12" t="s">
        <v>26</v>
      </c>
      <c r="B30" s="12"/>
      <c r="C30" s="1" t="s">
        <v>31</v>
      </c>
    </row>
    <row r="31" spans="1:3" ht="18.75" x14ac:dyDescent="0.3">
      <c r="A31" s="12" t="s">
        <v>35</v>
      </c>
      <c r="B31" s="12"/>
      <c r="C31" s="1" t="s">
        <v>31</v>
      </c>
    </row>
    <row r="32" spans="1:3" x14ac:dyDescent="0.25">
      <c r="A32" s="2"/>
      <c r="B32" s="2"/>
      <c r="C32" s="2" t="s">
        <v>27</v>
      </c>
    </row>
    <row r="33" spans="1:3" ht="20.25" x14ac:dyDescent="0.3">
      <c r="A33" s="6" t="s">
        <v>28</v>
      </c>
      <c r="B33" s="7">
        <f>COUNTIF(C4:C31,A33)</f>
        <v>16</v>
      </c>
      <c r="C33" s="5" t="str">
        <f>IF(14&lt;=B33,"Рішення прийнято","Рішення не прийнято")</f>
        <v>Рішення прийнято</v>
      </c>
    </row>
    <row r="34" spans="1:3" ht="18.75" x14ac:dyDescent="0.3">
      <c r="A34" s="8" t="s">
        <v>33</v>
      </c>
      <c r="B34" s="7">
        <f>COUNTIF(C5:C31,A34)</f>
        <v>0</v>
      </c>
      <c r="C34" s="3"/>
    </row>
    <row r="35" spans="1:3" ht="18.75" x14ac:dyDescent="0.3">
      <c r="A35" s="6" t="s">
        <v>29</v>
      </c>
      <c r="B35" s="7">
        <f>COUNTIF(C5:C31,A35)</f>
        <v>0</v>
      </c>
      <c r="C35" s="3"/>
    </row>
    <row r="36" spans="1:3" ht="18.75" x14ac:dyDescent="0.3">
      <c r="A36" s="6" t="s">
        <v>32</v>
      </c>
      <c r="B36" s="7">
        <f>COUNTIF(C5:C31,A36)</f>
        <v>0</v>
      </c>
      <c r="C36" s="3"/>
    </row>
    <row r="37" spans="1:3" ht="18.75" x14ac:dyDescent="0.3">
      <c r="A37" s="6" t="s">
        <v>31</v>
      </c>
      <c r="B37" s="7">
        <f>COUNTIF(C5:C31,A37)</f>
        <v>11</v>
      </c>
      <c r="C37" s="3"/>
    </row>
    <row r="39" spans="1:3" ht="18.75" x14ac:dyDescent="0.3">
      <c r="A39" s="4" t="s">
        <v>30</v>
      </c>
      <c r="C39" t="str">
        <f>'Порядок денний '!C39</f>
        <v>Косівський М.І.</v>
      </c>
    </row>
    <row r="40" spans="1:3" ht="18.75" x14ac:dyDescent="0.3">
      <c r="A40" s="4"/>
    </row>
    <row r="41" spans="1:3" ht="18.75" x14ac:dyDescent="0.3">
      <c r="A41" s="4" t="s">
        <v>36</v>
      </c>
      <c r="C41" t="str">
        <f>'Порядок денний '!C41</f>
        <v>Молнар Є.Є.</v>
      </c>
    </row>
    <row r="42" spans="1:3" ht="18.75" x14ac:dyDescent="0.3">
      <c r="A42" s="4"/>
    </row>
    <row r="43" spans="1:3" ht="18.75" x14ac:dyDescent="0.3">
      <c r="A43" s="4" t="s">
        <v>36</v>
      </c>
      <c r="C43" t="str">
        <f>'Порядок денний '!C43</f>
        <v>Німчук І.Є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opLeftCell="A4" zoomScale="145" zoomScaleNormal="145" workbookViewId="0">
      <selection activeCell="C30" sqref="C30"/>
    </sheetView>
  </sheetViews>
  <sheetFormatPr defaultRowHeight="15" x14ac:dyDescent="0.25"/>
  <cols>
    <col min="1" max="1" width="24.140625" customWidth="1"/>
    <col min="2" max="2" width="25.7109375" customWidth="1"/>
    <col min="3" max="3" width="41.42578125" customWidth="1"/>
  </cols>
  <sheetData>
    <row r="1" spans="1:3" ht="51.75" customHeight="1" x14ac:dyDescent="0.25">
      <c r="C1" s="9" t="str">
        <f>'Порядок денний '!C1</f>
        <v>додаток №___ до протоколу чотирнадцятої  сесії Рахівської міської ради 7-го скликання від 12.12.2016 р.</v>
      </c>
    </row>
    <row r="2" spans="1:3" ht="15" customHeight="1" x14ac:dyDescent="0.25">
      <c r="A2" s="16" t="s">
        <v>40</v>
      </c>
      <c r="B2" s="16"/>
      <c r="C2" s="16"/>
    </row>
    <row r="3" spans="1:3" ht="52.5" customHeight="1" x14ac:dyDescent="0.25">
      <c r="A3" s="17"/>
      <c r="B3" s="17"/>
      <c r="C3" s="17"/>
    </row>
    <row r="4" spans="1:3" ht="18.75" x14ac:dyDescent="0.3">
      <c r="A4" s="15" t="s">
        <v>0</v>
      </c>
      <c r="B4" s="15"/>
      <c r="C4" s="10" t="s">
        <v>34</v>
      </c>
    </row>
    <row r="5" spans="1:3" ht="18.75" x14ac:dyDescent="0.3">
      <c r="A5" s="12" t="s">
        <v>1</v>
      </c>
      <c r="B5" s="12"/>
      <c r="C5" s="1" t="s">
        <v>28</v>
      </c>
    </row>
    <row r="6" spans="1:3" ht="18.75" x14ac:dyDescent="0.3">
      <c r="A6" s="12" t="s">
        <v>2</v>
      </c>
      <c r="B6" s="12"/>
      <c r="C6" s="1" t="s">
        <v>28</v>
      </c>
    </row>
    <row r="7" spans="1:3" ht="18.75" x14ac:dyDescent="0.3">
      <c r="A7" s="12" t="s">
        <v>3</v>
      </c>
      <c r="B7" s="12"/>
      <c r="C7" s="1" t="s">
        <v>28</v>
      </c>
    </row>
    <row r="8" spans="1:3" ht="18.75" x14ac:dyDescent="0.3">
      <c r="A8" s="12" t="s">
        <v>4</v>
      </c>
      <c r="B8" s="12"/>
      <c r="C8" s="1" t="s">
        <v>28</v>
      </c>
    </row>
    <row r="9" spans="1:3" ht="18.75" x14ac:dyDescent="0.3">
      <c r="A9" s="12" t="s">
        <v>5</v>
      </c>
      <c r="B9" s="12"/>
      <c r="C9" s="1" t="s">
        <v>28</v>
      </c>
    </row>
    <row r="10" spans="1:3" ht="18.75" x14ac:dyDescent="0.3">
      <c r="A10" s="12" t="s">
        <v>6</v>
      </c>
      <c r="B10" s="12"/>
      <c r="C10" s="1" t="s">
        <v>28</v>
      </c>
    </row>
    <row r="11" spans="1:3" ht="18.75" x14ac:dyDescent="0.3">
      <c r="A11" s="12" t="s">
        <v>7</v>
      </c>
      <c r="B11" s="12"/>
      <c r="C11" s="1" t="s">
        <v>31</v>
      </c>
    </row>
    <row r="12" spans="1:3" ht="18.75" x14ac:dyDescent="0.3">
      <c r="A12" s="12" t="s">
        <v>8</v>
      </c>
      <c r="B12" s="12"/>
      <c r="C12" s="1" t="s">
        <v>28</v>
      </c>
    </row>
    <row r="13" spans="1:3" ht="18.75" x14ac:dyDescent="0.3">
      <c r="A13" s="12" t="s">
        <v>9</v>
      </c>
      <c r="B13" s="12"/>
      <c r="C13" s="1" t="s">
        <v>31</v>
      </c>
    </row>
    <row r="14" spans="1:3" ht="18.75" x14ac:dyDescent="0.3">
      <c r="A14" s="12" t="s">
        <v>10</v>
      </c>
      <c r="B14" s="12"/>
      <c r="C14" s="1" t="s">
        <v>28</v>
      </c>
    </row>
    <row r="15" spans="1:3" ht="18.75" x14ac:dyDescent="0.3">
      <c r="A15" s="12" t="s">
        <v>11</v>
      </c>
      <c r="B15" s="12"/>
      <c r="C15" s="1" t="s">
        <v>31</v>
      </c>
    </row>
    <row r="16" spans="1:3" ht="18.75" x14ac:dyDescent="0.3">
      <c r="A16" s="12" t="s">
        <v>12</v>
      </c>
      <c r="B16" s="12"/>
      <c r="C16" s="1" t="s">
        <v>28</v>
      </c>
    </row>
    <row r="17" spans="1:3" ht="18.75" x14ac:dyDescent="0.3">
      <c r="A17" s="12" t="s">
        <v>13</v>
      </c>
      <c r="B17" s="12"/>
      <c r="C17" s="1" t="s">
        <v>28</v>
      </c>
    </row>
    <row r="18" spans="1:3" ht="18.75" x14ac:dyDescent="0.3">
      <c r="A18" s="12" t="s">
        <v>14</v>
      </c>
      <c r="B18" s="12"/>
      <c r="C18" s="1" t="s">
        <v>31</v>
      </c>
    </row>
    <row r="19" spans="1:3" ht="18.75" x14ac:dyDescent="0.3">
      <c r="A19" s="12" t="s">
        <v>15</v>
      </c>
      <c r="B19" s="12"/>
      <c r="C19" s="1" t="s">
        <v>28</v>
      </c>
    </row>
    <row r="20" spans="1:3" ht="18.75" x14ac:dyDescent="0.3">
      <c r="A20" s="12" t="s">
        <v>16</v>
      </c>
      <c r="B20" s="12"/>
      <c r="C20" s="1" t="s">
        <v>28</v>
      </c>
    </row>
    <row r="21" spans="1:3" ht="18.75" x14ac:dyDescent="0.3">
      <c r="A21" s="12" t="s">
        <v>17</v>
      </c>
      <c r="B21" s="12"/>
      <c r="C21" s="1" t="s">
        <v>31</v>
      </c>
    </row>
    <row r="22" spans="1:3" ht="18.75" x14ac:dyDescent="0.3">
      <c r="A22" s="12" t="s">
        <v>18</v>
      </c>
      <c r="B22" s="12"/>
      <c r="C22" s="1" t="s">
        <v>28</v>
      </c>
    </row>
    <row r="23" spans="1:3" ht="18.75" x14ac:dyDescent="0.3">
      <c r="A23" s="12" t="s">
        <v>19</v>
      </c>
      <c r="B23" s="12"/>
      <c r="C23" s="1" t="s">
        <v>28</v>
      </c>
    </row>
    <row r="24" spans="1:3" ht="18.75" x14ac:dyDescent="0.3">
      <c r="A24" s="12" t="s">
        <v>20</v>
      </c>
      <c r="B24" s="12"/>
      <c r="C24" s="1" t="s">
        <v>28</v>
      </c>
    </row>
    <row r="25" spans="1:3" ht="18.75" x14ac:dyDescent="0.3">
      <c r="A25" s="12" t="s">
        <v>21</v>
      </c>
      <c r="B25" s="12"/>
      <c r="C25" s="1" t="s">
        <v>28</v>
      </c>
    </row>
    <row r="26" spans="1:3" ht="18.75" x14ac:dyDescent="0.3">
      <c r="A26" s="12" t="s">
        <v>22</v>
      </c>
      <c r="B26" s="12"/>
      <c r="C26" s="1" t="s">
        <v>28</v>
      </c>
    </row>
    <row r="27" spans="1:3" ht="18.75" x14ac:dyDescent="0.3">
      <c r="A27" s="12" t="s">
        <v>23</v>
      </c>
      <c r="B27" s="12"/>
      <c r="C27" s="1" t="s">
        <v>28</v>
      </c>
    </row>
    <row r="28" spans="1:3" ht="18.75" x14ac:dyDescent="0.3">
      <c r="A28" s="12" t="s">
        <v>24</v>
      </c>
      <c r="B28" s="12"/>
      <c r="C28" s="1" t="s">
        <v>28</v>
      </c>
    </row>
    <row r="29" spans="1:3" ht="18.75" x14ac:dyDescent="0.3">
      <c r="A29" s="12" t="s">
        <v>25</v>
      </c>
      <c r="B29" s="12"/>
      <c r="C29" s="1" t="s">
        <v>28</v>
      </c>
    </row>
    <row r="30" spans="1:3" ht="18.75" x14ac:dyDescent="0.3">
      <c r="A30" s="12" t="s">
        <v>26</v>
      </c>
      <c r="B30" s="12"/>
      <c r="C30" s="1" t="s">
        <v>31</v>
      </c>
    </row>
    <row r="31" spans="1:3" ht="18.75" x14ac:dyDescent="0.3">
      <c r="A31" s="12" t="s">
        <v>35</v>
      </c>
      <c r="B31" s="12"/>
      <c r="C31" s="1" t="s">
        <v>31</v>
      </c>
    </row>
    <row r="32" spans="1:3" x14ac:dyDescent="0.25">
      <c r="A32" s="2"/>
      <c r="B32" s="2"/>
      <c r="C32" s="2" t="s">
        <v>27</v>
      </c>
    </row>
    <row r="33" spans="1:3" ht="20.25" x14ac:dyDescent="0.3">
      <c r="A33" s="6" t="s">
        <v>28</v>
      </c>
      <c r="B33" s="7">
        <f>COUNTIF(C4:C31,A33)</f>
        <v>20</v>
      </c>
      <c r="C33" s="5" t="str">
        <f>IF(14&lt;=B33,"Рішення прийнято","Рішення не прийнято")</f>
        <v>Рішення прийнято</v>
      </c>
    </row>
    <row r="34" spans="1:3" ht="18.75" x14ac:dyDescent="0.3">
      <c r="A34" s="8" t="s">
        <v>33</v>
      </c>
      <c r="B34" s="7">
        <f>COUNTIF(C5:C31,A34)</f>
        <v>0</v>
      </c>
      <c r="C34" s="3"/>
    </row>
    <row r="35" spans="1:3" ht="18.75" x14ac:dyDescent="0.3">
      <c r="A35" s="6" t="s">
        <v>29</v>
      </c>
      <c r="B35" s="7">
        <f>COUNTIF(C5:C31,A35)</f>
        <v>0</v>
      </c>
      <c r="C35" s="3"/>
    </row>
    <row r="36" spans="1:3" ht="18.75" x14ac:dyDescent="0.3">
      <c r="A36" s="6" t="s">
        <v>32</v>
      </c>
      <c r="B36" s="7">
        <f>COUNTIF(C5:C31,A36)</f>
        <v>0</v>
      </c>
      <c r="C36" s="3"/>
    </row>
    <row r="37" spans="1:3" ht="18.75" x14ac:dyDescent="0.3">
      <c r="A37" s="6" t="s">
        <v>31</v>
      </c>
      <c r="B37" s="7">
        <f>COUNTIF(C5:C31,A37)</f>
        <v>7</v>
      </c>
      <c r="C37" s="3"/>
    </row>
    <row r="39" spans="1:3" ht="18.75" x14ac:dyDescent="0.3">
      <c r="A39" s="4" t="s">
        <v>30</v>
      </c>
      <c r="C39" t="str">
        <f>'Порядок денний '!C39</f>
        <v>Косівський М.І.</v>
      </c>
    </row>
    <row r="40" spans="1:3" ht="18.75" x14ac:dyDescent="0.3">
      <c r="A40" s="4"/>
    </row>
    <row r="41" spans="1:3" ht="18.75" x14ac:dyDescent="0.3">
      <c r="A41" s="4" t="s">
        <v>36</v>
      </c>
      <c r="C41" t="str">
        <f>'Порядок денний '!C41</f>
        <v>Молнар Є.Є.</v>
      </c>
    </row>
    <row r="42" spans="1:3" ht="18.75" x14ac:dyDescent="0.3">
      <c r="A42" s="4"/>
    </row>
    <row r="43" spans="1:3" ht="18.75" x14ac:dyDescent="0.3">
      <c r="A43" s="4" t="s">
        <v>36</v>
      </c>
      <c r="C43" t="str">
        <f>'Порядок денний '!C43</f>
        <v>Німчук І.Є</v>
      </c>
    </row>
  </sheetData>
  <mergeCells count="29">
    <mergeCell ref="A8:B8"/>
    <mergeCell ref="A9:B9"/>
    <mergeCell ref="A10:B10"/>
    <mergeCell ref="A11:B11"/>
    <mergeCell ref="A2:C3"/>
    <mergeCell ref="A4:B4"/>
    <mergeCell ref="A5:B5"/>
    <mergeCell ref="A6:B6"/>
    <mergeCell ref="A7:B7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14:B14"/>
    <mergeCell ref="A29:B29"/>
    <mergeCell ref="A30:B30"/>
    <mergeCell ref="A31:B31"/>
    <mergeCell ref="A22:B22"/>
    <mergeCell ref="A23:B23"/>
    <mergeCell ref="A24:B24"/>
    <mergeCell ref="A25:B25"/>
    <mergeCell ref="A27:B27"/>
    <mergeCell ref="A28:B28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zoomScale="115" zoomScaleNormal="115" workbookViewId="0">
      <selection activeCell="F15" sqref="F15"/>
    </sheetView>
  </sheetViews>
  <sheetFormatPr defaultRowHeight="15" x14ac:dyDescent="0.25"/>
  <cols>
    <col min="1" max="1" width="24.140625" customWidth="1"/>
    <col min="2" max="2" width="25.7109375" customWidth="1"/>
    <col min="3" max="3" width="41.42578125" customWidth="1"/>
  </cols>
  <sheetData>
    <row r="1" spans="1:3" ht="51.75" customHeight="1" x14ac:dyDescent="0.25">
      <c r="C1" s="9" t="str">
        <f>'Порядок денний '!C1</f>
        <v>додаток №___ до протоколу чотирнадцятої  сесії Рахівської міської ради 7-го скликання від 12.12.2016 р.</v>
      </c>
    </row>
    <row r="2" spans="1:3" ht="15" customHeight="1" x14ac:dyDescent="0.25">
      <c r="A2" s="16" t="s">
        <v>41</v>
      </c>
      <c r="B2" s="16"/>
      <c r="C2" s="16"/>
    </row>
    <row r="3" spans="1:3" ht="52.5" customHeight="1" x14ac:dyDescent="0.25">
      <c r="A3" s="17"/>
      <c r="B3" s="17"/>
      <c r="C3" s="17"/>
    </row>
    <row r="4" spans="1:3" ht="18.75" x14ac:dyDescent="0.3">
      <c r="A4" s="15" t="s">
        <v>0</v>
      </c>
      <c r="B4" s="15"/>
      <c r="C4" s="11" t="s">
        <v>34</v>
      </c>
    </row>
    <row r="5" spans="1:3" ht="18.75" x14ac:dyDescent="0.3">
      <c r="A5" s="12" t="s">
        <v>1</v>
      </c>
      <c r="B5" s="12"/>
      <c r="C5" s="1" t="s">
        <v>28</v>
      </c>
    </row>
    <row r="6" spans="1:3" ht="18.75" x14ac:dyDescent="0.3">
      <c r="A6" s="12" t="s">
        <v>2</v>
      </c>
      <c r="B6" s="12"/>
      <c r="C6" s="1" t="s">
        <v>28</v>
      </c>
    </row>
    <row r="7" spans="1:3" ht="18.75" x14ac:dyDescent="0.3">
      <c r="A7" s="12" t="s">
        <v>3</v>
      </c>
      <c r="B7" s="12"/>
      <c r="C7" s="1" t="s">
        <v>28</v>
      </c>
    </row>
    <row r="8" spans="1:3" ht="18.75" x14ac:dyDescent="0.3">
      <c r="A8" s="12" t="s">
        <v>4</v>
      </c>
      <c r="B8" s="12"/>
      <c r="C8" s="1" t="s">
        <v>28</v>
      </c>
    </row>
    <row r="9" spans="1:3" ht="18.75" x14ac:dyDescent="0.3">
      <c r="A9" s="12" t="s">
        <v>5</v>
      </c>
      <c r="B9" s="12"/>
      <c r="C9" s="1" t="s">
        <v>28</v>
      </c>
    </row>
    <row r="10" spans="1:3" ht="18.75" x14ac:dyDescent="0.3">
      <c r="A10" s="12" t="s">
        <v>6</v>
      </c>
      <c r="B10" s="12"/>
      <c r="C10" s="1" t="s">
        <v>28</v>
      </c>
    </row>
    <row r="11" spans="1:3" ht="18.75" x14ac:dyDescent="0.3">
      <c r="A11" s="12" t="s">
        <v>7</v>
      </c>
      <c r="B11" s="12"/>
      <c r="C11" s="1" t="s">
        <v>31</v>
      </c>
    </row>
    <row r="12" spans="1:3" ht="18.75" x14ac:dyDescent="0.3">
      <c r="A12" s="12" t="s">
        <v>8</v>
      </c>
      <c r="B12" s="12"/>
      <c r="C12" s="1" t="s">
        <v>28</v>
      </c>
    </row>
    <row r="13" spans="1:3" ht="18.75" x14ac:dyDescent="0.3">
      <c r="A13" s="12" t="s">
        <v>9</v>
      </c>
      <c r="B13" s="12"/>
      <c r="C13" s="1" t="s">
        <v>31</v>
      </c>
    </row>
    <row r="14" spans="1:3" ht="18.75" x14ac:dyDescent="0.3">
      <c r="A14" s="12" t="s">
        <v>10</v>
      </c>
      <c r="B14" s="12"/>
      <c r="C14" s="1" t="s">
        <v>29</v>
      </c>
    </row>
    <row r="15" spans="1:3" ht="18.75" x14ac:dyDescent="0.3">
      <c r="A15" s="12" t="s">
        <v>11</v>
      </c>
      <c r="B15" s="12"/>
      <c r="C15" s="1" t="s">
        <v>31</v>
      </c>
    </row>
    <row r="16" spans="1:3" ht="18.75" x14ac:dyDescent="0.3">
      <c r="A16" s="12" t="s">
        <v>12</v>
      </c>
      <c r="B16" s="12"/>
      <c r="C16" s="1" t="s">
        <v>28</v>
      </c>
    </row>
    <row r="17" spans="1:3" ht="18.75" x14ac:dyDescent="0.3">
      <c r="A17" s="12" t="s">
        <v>13</v>
      </c>
      <c r="B17" s="12"/>
      <c r="C17" s="1" t="s">
        <v>28</v>
      </c>
    </row>
    <row r="18" spans="1:3" ht="18.75" x14ac:dyDescent="0.3">
      <c r="A18" s="12" t="s">
        <v>14</v>
      </c>
      <c r="B18" s="12"/>
      <c r="C18" s="1" t="s">
        <v>31</v>
      </c>
    </row>
    <row r="19" spans="1:3" ht="18.75" x14ac:dyDescent="0.3">
      <c r="A19" s="12" t="s">
        <v>15</v>
      </c>
      <c r="B19" s="12"/>
      <c r="C19" s="1" t="s">
        <v>28</v>
      </c>
    </row>
    <row r="20" spans="1:3" ht="18.75" x14ac:dyDescent="0.3">
      <c r="A20" s="12" t="s">
        <v>16</v>
      </c>
      <c r="B20" s="12"/>
      <c r="C20" s="1" t="s">
        <v>28</v>
      </c>
    </row>
    <row r="21" spans="1:3" ht="18.75" x14ac:dyDescent="0.3">
      <c r="A21" s="12" t="s">
        <v>17</v>
      </c>
      <c r="B21" s="12"/>
      <c r="C21" s="1" t="s">
        <v>31</v>
      </c>
    </row>
    <row r="22" spans="1:3" ht="18.75" x14ac:dyDescent="0.3">
      <c r="A22" s="12" t="s">
        <v>18</v>
      </c>
      <c r="B22" s="12"/>
      <c r="C22" s="1" t="s">
        <v>28</v>
      </c>
    </row>
    <row r="23" spans="1:3" ht="18.75" x14ac:dyDescent="0.3">
      <c r="A23" s="12" t="s">
        <v>19</v>
      </c>
      <c r="B23" s="12"/>
      <c r="C23" s="1" t="s">
        <v>28</v>
      </c>
    </row>
    <row r="24" spans="1:3" ht="18.75" x14ac:dyDescent="0.3">
      <c r="A24" s="12" t="s">
        <v>20</v>
      </c>
      <c r="B24" s="12"/>
      <c r="C24" s="1" t="s">
        <v>28</v>
      </c>
    </row>
    <row r="25" spans="1:3" ht="18.75" x14ac:dyDescent="0.3">
      <c r="A25" s="12" t="s">
        <v>21</v>
      </c>
      <c r="B25" s="12"/>
      <c r="C25" s="1" t="s">
        <v>28</v>
      </c>
    </row>
    <row r="26" spans="1:3" ht="18.75" x14ac:dyDescent="0.3">
      <c r="A26" s="12" t="s">
        <v>22</v>
      </c>
      <c r="B26" s="12"/>
      <c r="C26" s="1" t="s">
        <v>28</v>
      </c>
    </row>
    <row r="27" spans="1:3" ht="18.75" x14ac:dyDescent="0.3">
      <c r="A27" s="12" t="s">
        <v>23</v>
      </c>
      <c r="B27" s="12"/>
      <c r="C27" s="1" t="s">
        <v>28</v>
      </c>
    </row>
    <row r="28" spans="1:3" ht="18.75" x14ac:dyDescent="0.3">
      <c r="A28" s="12" t="s">
        <v>24</v>
      </c>
      <c r="B28" s="12"/>
      <c r="C28" s="1" t="s">
        <v>28</v>
      </c>
    </row>
    <row r="29" spans="1:3" ht="18.75" x14ac:dyDescent="0.3">
      <c r="A29" s="12" t="s">
        <v>25</v>
      </c>
      <c r="B29" s="12"/>
      <c r="C29" s="1" t="s">
        <v>29</v>
      </c>
    </row>
    <row r="30" spans="1:3" ht="18.75" x14ac:dyDescent="0.3">
      <c r="A30" s="12" t="s">
        <v>26</v>
      </c>
      <c r="B30" s="12"/>
      <c r="C30" s="1" t="s">
        <v>31</v>
      </c>
    </row>
    <row r="31" spans="1:3" ht="18.75" x14ac:dyDescent="0.3">
      <c r="A31" s="12" t="s">
        <v>35</v>
      </c>
      <c r="B31" s="12"/>
      <c r="C31" s="1" t="s">
        <v>31</v>
      </c>
    </row>
    <row r="32" spans="1:3" x14ac:dyDescent="0.25">
      <c r="A32" s="2"/>
      <c r="B32" s="2"/>
      <c r="C32" s="2" t="s">
        <v>27</v>
      </c>
    </row>
    <row r="33" spans="1:3" ht="20.25" x14ac:dyDescent="0.3">
      <c r="A33" s="6" t="s">
        <v>28</v>
      </c>
      <c r="B33" s="7">
        <f>COUNTIF(C4:C31,A33)</f>
        <v>18</v>
      </c>
      <c r="C33" s="5" t="str">
        <f>IF(14&lt;=B33,"Рішення прийнято","Рішення не прийнято")</f>
        <v>Рішення прийнято</v>
      </c>
    </row>
    <row r="34" spans="1:3" ht="18.75" x14ac:dyDescent="0.3">
      <c r="A34" s="8" t="s">
        <v>33</v>
      </c>
      <c r="B34" s="7">
        <f>COUNTIF(C5:C31,A34)</f>
        <v>0</v>
      </c>
      <c r="C34" s="3"/>
    </row>
    <row r="35" spans="1:3" ht="18.75" x14ac:dyDescent="0.3">
      <c r="A35" s="6" t="s">
        <v>29</v>
      </c>
      <c r="B35" s="7">
        <f>COUNTIF(C5:C31,A35)</f>
        <v>2</v>
      </c>
      <c r="C35" s="3"/>
    </row>
    <row r="36" spans="1:3" ht="18.75" x14ac:dyDescent="0.3">
      <c r="A36" s="6" t="s">
        <v>32</v>
      </c>
      <c r="B36" s="7">
        <f>COUNTIF(C5:C31,A36)</f>
        <v>0</v>
      </c>
      <c r="C36" s="3"/>
    </row>
    <row r="37" spans="1:3" ht="18.75" x14ac:dyDescent="0.3">
      <c r="A37" s="6" t="s">
        <v>31</v>
      </c>
      <c r="B37" s="7">
        <f>COUNTIF(C5:C31,A37)</f>
        <v>7</v>
      </c>
      <c r="C37" s="3"/>
    </row>
    <row r="39" spans="1:3" ht="18.75" x14ac:dyDescent="0.3">
      <c r="A39" s="4" t="s">
        <v>30</v>
      </c>
      <c r="C39" t="str">
        <f>'Порядок денний '!C39</f>
        <v>Косівський М.І.</v>
      </c>
    </row>
    <row r="40" spans="1:3" ht="18.75" x14ac:dyDescent="0.3">
      <c r="A40" s="4"/>
    </row>
    <row r="41" spans="1:3" ht="18.75" x14ac:dyDescent="0.3">
      <c r="A41" s="4" t="s">
        <v>36</v>
      </c>
      <c r="C41" t="str">
        <f>'Порядок денний '!C41</f>
        <v>Молнар Є.Є.</v>
      </c>
    </row>
    <row r="42" spans="1:3" ht="18.75" x14ac:dyDescent="0.3">
      <c r="A42" s="4"/>
    </row>
    <row r="43" spans="1:3" ht="18.75" x14ac:dyDescent="0.3">
      <c r="A43" s="4" t="s">
        <v>36</v>
      </c>
      <c r="C43" t="str">
        <f>'Порядок денний '!C43</f>
        <v>Німчук І.Є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opLeftCell="A23" zoomScale="115" zoomScaleNormal="115" workbookViewId="0">
      <selection activeCell="B38" sqref="B38"/>
    </sheetView>
  </sheetViews>
  <sheetFormatPr defaultRowHeight="15" x14ac:dyDescent="0.25"/>
  <cols>
    <col min="1" max="1" width="24.140625" customWidth="1"/>
    <col min="2" max="2" width="25.7109375" customWidth="1"/>
    <col min="3" max="3" width="41.42578125" customWidth="1"/>
  </cols>
  <sheetData>
    <row r="1" spans="1:3" ht="51.75" customHeight="1" x14ac:dyDescent="0.25">
      <c r="C1" s="9" t="str">
        <f>'Порядок денний '!C1</f>
        <v>додаток №___ до протоколу чотирнадцятої  сесії Рахівської міської ради 7-го скликання від 12.12.2016 р.</v>
      </c>
    </row>
    <row r="2" spans="1:3" ht="15" customHeight="1" x14ac:dyDescent="0.25">
      <c r="A2" s="16" t="s">
        <v>42</v>
      </c>
      <c r="B2" s="16"/>
      <c r="C2" s="16"/>
    </row>
    <row r="3" spans="1:3" ht="58.5" customHeight="1" x14ac:dyDescent="0.25">
      <c r="A3" s="17"/>
      <c r="B3" s="17"/>
      <c r="C3" s="17"/>
    </row>
    <row r="4" spans="1:3" ht="18.75" x14ac:dyDescent="0.3">
      <c r="A4" s="15" t="s">
        <v>0</v>
      </c>
      <c r="B4" s="15"/>
      <c r="C4" s="11" t="s">
        <v>34</v>
      </c>
    </row>
    <row r="5" spans="1:3" ht="18.75" x14ac:dyDescent="0.3">
      <c r="A5" s="12" t="s">
        <v>1</v>
      </c>
      <c r="B5" s="12"/>
      <c r="C5" s="1" t="s">
        <v>28</v>
      </c>
    </row>
    <row r="6" spans="1:3" ht="18.75" x14ac:dyDescent="0.3">
      <c r="A6" s="12" t="s">
        <v>2</v>
      </c>
      <c r="B6" s="12"/>
      <c r="C6" s="1" t="s">
        <v>28</v>
      </c>
    </row>
    <row r="7" spans="1:3" ht="18.75" x14ac:dyDescent="0.3">
      <c r="A7" s="12" t="s">
        <v>3</v>
      </c>
      <c r="B7" s="12"/>
      <c r="C7" s="1" t="s">
        <v>28</v>
      </c>
    </row>
    <row r="8" spans="1:3" ht="18.75" x14ac:dyDescent="0.3">
      <c r="A8" s="12" t="s">
        <v>4</v>
      </c>
      <c r="B8" s="12"/>
      <c r="C8" s="1" t="s">
        <v>28</v>
      </c>
    </row>
    <row r="9" spans="1:3" ht="18.75" x14ac:dyDescent="0.3">
      <c r="A9" s="12" t="s">
        <v>5</v>
      </c>
      <c r="B9" s="12"/>
      <c r="C9" s="1" t="s">
        <v>28</v>
      </c>
    </row>
    <row r="10" spans="1:3" ht="18.75" x14ac:dyDescent="0.3">
      <c r="A10" s="12" t="s">
        <v>6</v>
      </c>
      <c r="B10" s="12"/>
      <c r="C10" s="1" t="s">
        <v>28</v>
      </c>
    </row>
    <row r="11" spans="1:3" ht="18.75" x14ac:dyDescent="0.3">
      <c r="A11" s="12" t="s">
        <v>7</v>
      </c>
      <c r="B11" s="12"/>
      <c r="C11" s="1" t="s">
        <v>31</v>
      </c>
    </row>
    <row r="12" spans="1:3" ht="18.75" x14ac:dyDescent="0.3">
      <c r="A12" s="12" t="s">
        <v>8</v>
      </c>
      <c r="B12" s="12"/>
      <c r="C12" s="1" t="s">
        <v>28</v>
      </c>
    </row>
    <row r="13" spans="1:3" ht="18.75" x14ac:dyDescent="0.3">
      <c r="A13" s="12" t="s">
        <v>9</v>
      </c>
      <c r="B13" s="12"/>
      <c r="C13" s="1" t="s">
        <v>31</v>
      </c>
    </row>
    <row r="14" spans="1:3" ht="18.75" x14ac:dyDescent="0.3">
      <c r="A14" s="12" t="s">
        <v>10</v>
      </c>
      <c r="B14" s="12"/>
      <c r="C14" s="1" t="s">
        <v>28</v>
      </c>
    </row>
    <row r="15" spans="1:3" ht="18.75" x14ac:dyDescent="0.3">
      <c r="A15" s="12" t="s">
        <v>11</v>
      </c>
      <c r="B15" s="12"/>
      <c r="C15" s="1" t="s">
        <v>31</v>
      </c>
    </row>
    <row r="16" spans="1:3" ht="18.75" x14ac:dyDescent="0.3">
      <c r="A16" s="12" t="s">
        <v>12</v>
      </c>
      <c r="B16" s="12"/>
      <c r="C16" s="1" t="s">
        <v>28</v>
      </c>
    </row>
    <row r="17" spans="1:3" ht="18.75" x14ac:dyDescent="0.3">
      <c r="A17" s="12" t="s">
        <v>13</v>
      </c>
      <c r="B17" s="12"/>
      <c r="C17" s="1" t="s">
        <v>28</v>
      </c>
    </row>
    <row r="18" spans="1:3" ht="18.75" x14ac:dyDescent="0.3">
      <c r="A18" s="12" t="s">
        <v>14</v>
      </c>
      <c r="B18" s="12"/>
      <c r="C18" s="1" t="s">
        <v>31</v>
      </c>
    </row>
    <row r="19" spans="1:3" ht="18.75" x14ac:dyDescent="0.3">
      <c r="A19" s="12" t="s">
        <v>15</v>
      </c>
      <c r="B19" s="12"/>
      <c r="C19" s="1" t="s">
        <v>28</v>
      </c>
    </row>
    <row r="20" spans="1:3" ht="18.75" x14ac:dyDescent="0.3">
      <c r="A20" s="12" t="s">
        <v>16</v>
      </c>
      <c r="B20" s="12"/>
      <c r="C20" s="1" t="s">
        <v>28</v>
      </c>
    </row>
    <row r="21" spans="1:3" ht="18.75" x14ac:dyDescent="0.3">
      <c r="A21" s="12" t="s">
        <v>17</v>
      </c>
      <c r="B21" s="12"/>
      <c r="C21" s="1" t="s">
        <v>31</v>
      </c>
    </row>
    <row r="22" spans="1:3" ht="18.75" x14ac:dyDescent="0.3">
      <c r="A22" s="12" t="s">
        <v>18</v>
      </c>
      <c r="B22" s="12"/>
      <c r="C22" s="1" t="s">
        <v>28</v>
      </c>
    </row>
    <row r="23" spans="1:3" ht="18.75" x14ac:dyDescent="0.3">
      <c r="A23" s="12" t="s">
        <v>19</v>
      </c>
      <c r="B23" s="12"/>
      <c r="C23" s="1" t="s">
        <v>28</v>
      </c>
    </row>
    <row r="24" spans="1:3" ht="18.75" x14ac:dyDescent="0.3">
      <c r="A24" s="12" t="s">
        <v>20</v>
      </c>
      <c r="B24" s="12"/>
      <c r="C24" s="1" t="s">
        <v>28</v>
      </c>
    </row>
    <row r="25" spans="1:3" ht="18.75" x14ac:dyDescent="0.3">
      <c r="A25" s="12" t="s">
        <v>21</v>
      </c>
      <c r="B25" s="12"/>
      <c r="C25" s="1" t="s">
        <v>28</v>
      </c>
    </row>
    <row r="26" spans="1:3" ht="18.75" x14ac:dyDescent="0.3">
      <c r="A26" s="12" t="s">
        <v>22</v>
      </c>
      <c r="B26" s="12"/>
      <c r="C26" s="1" t="s">
        <v>28</v>
      </c>
    </row>
    <row r="27" spans="1:3" ht="18.75" x14ac:dyDescent="0.3">
      <c r="A27" s="12" t="s">
        <v>23</v>
      </c>
      <c r="B27" s="12"/>
      <c r="C27" s="1" t="s">
        <v>28</v>
      </c>
    </row>
    <row r="28" spans="1:3" ht="18.75" x14ac:dyDescent="0.3">
      <c r="A28" s="12" t="s">
        <v>24</v>
      </c>
      <c r="B28" s="12"/>
      <c r="C28" s="1" t="s">
        <v>28</v>
      </c>
    </row>
    <row r="29" spans="1:3" ht="18.75" x14ac:dyDescent="0.3">
      <c r="A29" s="12" t="s">
        <v>25</v>
      </c>
      <c r="B29" s="12"/>
      <c r="C29" s="1" t="s">
        <v>28</v>
      </c>
    </row>
    <row r="30" spans="1:3" ht="18.75" x14ac:dyDescent="0.3">
      <c r="A30" s="12" t="s">
        <v>26</v>
      </c>
      <c r="B30" s="12"/>
      <c r="C30" s="1" t="s">
        <v>31</v>
      </c>
    </row>
    <row r="31" spans="1:3" ht="18.75" x14ac:dyDescent="0.3">
      <c r="A31" s="12" t="s">
        <v>35</v>
      </c>
      <c r="B31" s="12"/>
      <c r="C31" s="1" t="s">
        <v>31</v>
      </c>
    </row>
    <row r="32" spans="1:3" x14ac:dyDescent="0.25">
      <c r="A32" s="2"/>
      <c r="B32" s="2"/>
      <c r="C32" s="2" t="s">
        <v>27</v>
      </c>
    </row>
    <row r="33" spans="1:3" ht="20.25" x14ac:dyDescent="0.3">
      <c r="A33" s="6" t="s">
        <v>28</v>
      </c>
      <c r="B33" s="7">
        <f>COUNTIF(C4:C31,A33)</f>
        <v>20</v>
      </c>
      <c r="C33" s="5" t="str">
        <f>IF(14&lt;=B33,"Рішення прийнято","Рішення не прийнято")</f>
        <v>Рішення прийнято</v>
      </c>
    </row>
    <row r="34" spans="1:3" ht="18.75" x14ac:dyDescent="0.3">
      <c r="A34" s="8" t="s">
        <v>33</v>
      </c>
      <c r="B34" s="7">
        <f>COUNTIF(C5:C31,A34)</f>
        <v>0</v>
      </c>
      <c r="C34" s="3"/>
    </row>
    <row r="35" spans="1:3" ht="18.75" x14ac:dyDescent="0.3">
      <c r="A35" s="6" t="s">
        <v>29</v>
      </c>
      <c r="B35" s="7">
        <f>COUNTIF(C5:C31,A35)</f>
        <v>0</v>
      </c>
      <c r="C35" s="3"/>
    </row>
    <row r="36" spans="1:3" ht="18.75" x14ac:dyDescent="0.3">
      <c r="A36" s="6" t="s">
        <v>32</v>
      </c>
      <c r="B36" s="7">
        <f>COUNTIF(C5:C31,A36)</f>
        <v>0</v>
      </c>
      <c r="C36" s="3"/>
    </row>
    <row r="37" spans="1:3" ht="18.75" x14ac:dyDescent="0.3">
      <c r="A37" s="6" t="s">
        <v>31</v>
      </c>
      <c r="B37" s="7">
        <f>COUNTIF(C5:C31,A37)</f>
        <v>7</v>
      </c>
      <c r="C37" s="3"/>
    </row>
    <row r="39" spans="1:3" ht="18.75" x14ac:dyDescent="0.3">
      <c r="A39" s="4" t="s">
        <v>30</v>
      </c>
      <c r="C39" t="str">
        <f>'Порядок денний '!C39</f>
        <v>Косівський М.І.</v>
      </c>
    </row>
    <row r="40" spans="1:3" ht="18.75" x14ac:dyDescent="0.3">
      <c r="A40" s="4"/>
    </row>
    <row r="41" spans="1:3" ht="18.75" x14ac:dyDescent="0.3">
      <c r="A41" s="4" t="s">
        <v>36</v>
      </c>
      <c r="C41" t="str">
        <f>'Порядок денний '!C41</f>
        <v>Молнар Є.Є.</v>
      </c>
    </row>
    <row r="42" spans="1:3" ht="18.75" x14ac:dyDescent="0.3">
      <c r="A42" s="4"/>
    </row>
    <row r="43" spans="1:3" ht="18.75" x14ac:dyDescent="0.3">
      <c r="A43" s="4" t="s">
        <v>36</v>
      </c>
      <c r="C43" t="str">
        <f>'Порядок денний '!C43</f>
        <v>Німчук І.Є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opLeftCell="A20" workbookViewId="0">
      <selection activeCell="C29" sqref="C29"/>
    </sheetView>
  </sheetViews>
  <sheetFormatPr defaultRowHeight="15" x14ac:dyDescent="0.25"/>
  <cols>
    <col min="1" max="1" width="24.140625" customWidth="1"/>
    <col min="2" max="2" width="25.7109375" customWidth="1"/>
    <col min="3" max="3" width="41.42578125" customWidth="1"/>
  </cols>
  <sheetData>
    <row r="1" spans="1:3" ht="51.75" customHeight="1" x14ac:dyDescent="0.25">
      <c r="C1" s="9" t="str">
        <f>'Порядок денний '!C1</f>
        <v>додаток №___ до протоколу чотирнадцятої  сесії Рахівської міської ради 7-го скликання від 12.12.2016 р.</v>
      </c>
    </row>
    <row r="2" spans="1:3" ht="15" customHeight="1" x14ac:dyDescent="0.25">
      <c r="A2" s="16" t="s">
        <v>43</v>
      </c>
      <c r="B2" s="16"/>
      <c r="C2" s="16"/>
    </row>
    <row r="3" spans="1:3" ht="58.5" customHeight="1" x14ac:dyDescent="0.25">
      <c r="A3" s="17"/>
      <c r="B3" s="17"/>
      <c r="C3" s="17"/>
    </row>
    <row r="4" spans="1:3" ht="18.75" x14ac:dyDescent="0.3">
      <c r="A4" s="15" t="s">
        <v>0</v>
      </c>
      <c r="B4" s="15"/>
      <c r="C4" s="11" t="s">
        <v>34</v>
      </c>
    </row>
    <row r="5" spans="1:3" ht="18.75" x14ac:dyDescent="0.3">
      <c r="A5" s="12" t="s">
        <v>1</v>
      </c>
      <c r="B5" s="12"/>
      <c r="C5" s="1" t="s">
        <v>28</v>
      </c>
    </row>
    <row r="6" spans="1:3" ht="18.75" x14ac:dyDescent="0.3">
      <c r="A6" s="12" t="s">
        <v>2</v>
      </c>
      <c r="B6" s="12"/>
      <c r="C6" s="1" t="s">
        <v>28</v>
      </c>
    </row>
    <row r="7" spans="1:3" ht="18.75" x14ac:dyDescent="0.3">
      <c r="A7" s="12" t="s">
        <v>3</v>
      </c>
      <c r="B7" s="12"/>
      <c r="C7" s="1" t="s">
        <v>28</v>
      </c>
    </row>
    <row r="8" spans="1:3" ht="18.75" x14ac:dyDescent="0.3">
      <c r="A8" s="12" t="s">
        <v>4</v>
      </c>
      <c r="B8" s="12"/>
      <c r="C8" s="1" t="s">
        <v>28</v>
      </c>
    </row>
    <row r="9" spans="1:3" ht="18.75" x14ac:dyDescent="0.3">
      <c r="A9" s="12" t="s">
        <v>5</v>
      </c>
      <c r="B9" s="12"/>
      <c r="C9" s="1" t="s">
        <v>28</v>
      </c>
    </row>
    <row r="10" spans="1:3" ht="18.75" x14ac:dyDescent="0.3">
      <c r="A10" s="12" t="s">
        <v>6</v>
      </c>
      <c r="B10" s="12"/>
      <c r="C10" s="1" t="s">
        <v>28</v>
      </c>
    </row>
    <row r="11" spans="1:3" ht="18.75" x14ac:dyDescent="0.3">
      <c r="A11" s="12" t="s">
        <v>7</v>
      </c>
      <c r="B11" s="12"/>
      <c r="C11" s="1" t="s">
        <v>31</v>
      </c>
    </row>
    <row r="12" spans="1:3" ht="18.75" x14ac:dyDescent="0.3">
      <c r="A12" s="12" t="s">
        <v>8</v>
      </c>
      <c r="B12" s="12"/>
      <c r="C12" s="1" t="s">
        <v>28</v>
      </c>
    </row>
    <row r="13" spans="1:3" ht="18.75" x14ac:dyDescent="0.3">
      <c r="A13" s="12" t="s">
        <v>9</v>
      </c>
      <c r="B13" s="12"/>
      <c r="C13" s="1" t="s">
        <v>31</v>
      </c>
    </row>
    <row r="14" spans="1:3" ht="18.75" x14ac:dyDescent="0.3">
      <c r="A14" s="12" t="s">
        <v>10</v>
      </c>
      <c r="B14" s="12"/>
      <c r="C14" s="1" t="s">
        <v>28</v>
      </c>
    </row>
    <row r="15" spans="1:3" ht="18.75" x14ac:dyDescent="0.3">
      <c r="A15" s="12" t="s">
        <v>11</v>
      </c>
      <c r="B15" s="12"/>
      <c r="C15" s="1" t="s">
        <v>31</v>
      </c>
    </row>
    <row r="16" spans="1:3" ht="18.75" x14ac:dyDescent="0.3">
      <c r="A16" s="12" t="s">
        <v>12</v>
      </c>
      <c r="B16" s="12"/>
      <c r="C16" s="1" t="s">
        <v>28</v>
      </c>
    </row>
    <row r="17" spans="1:3" ht="18.75" x14ac:dyDescent="0.3">
      <c r="A17" s="12" t="s">
        <v>13</v>
      </c>
      <c r="B17" s="12"/>
      <c r="C17" s="1" t="s">
        <v>28</v>
      </c>
    </row>
    <row r="18" spans="1:3" ht="18.75" x14ac:dyDescent="0.3">
      <c r="A18" s="12" t="s">
        <v>14</v>
      </c>
      <c r="B18" s="12"/>
      <c r="C18" s="1" t="s">
        <v>31</v>
      </c>
    </row>
    <row r="19" spans="1:3" ht="18.75" x14ac:dyDescent="0.3">
      <c r="A19" s="12" t="s">
        <v>15</v>
      </c>
      <c r="B19" s="12"/>
      <c r="C19" s="1" t="s">
        <v>28</v>
      </c>
    </row>
    <row r="20" spans="1:3" ht="18.75" x14ac:dyDescent="0.3">
      <c r="A20" s="12" t="s">
        <v>16</v>
      </c>
      <c r="B20" s="12"/>
      <c r="C20" s="1" t="s">
        <v>28</v>
      </c>
    </row>
    <row r="21" spans="1:3" ht="18.75" x14ac:dyDescent="0.3">
      <c r="A21" s="12" t="s">
        <v>17</v>
      </c>
      <c r="B21" s="12"/>
      <c r="C21" s="1" t="s">
        <v>31</v>
      </c>
    </row>
    <row r="22" spans="1:3" ht="18.75" x14ac:dyDescent="0.3">
      <c r="A22" s="12" t="s">
        <v>18</v>
      </c>
      <c r="B22" s="12"/>
      <c r="C22" s="1" t="s">
        <v>28</v>
      </c>
    </row>
    <row r="23" spans="1:3" ht="18.75" x14ac:dyDescent="0.3">
      <c r="A23" s="12" t="s">
        <v>19</v>
      </c>
      <c r="B23" s="12"/>
      <c r="C23" s="1" t="s">
        <v>28</v>
      </c>
    </row>
    <row r="24" spans="1:3" ht="18.75" x14ac:dyDescent="0.3">
      <c r="A24" s="12" t="s">
        <v>20</v>
      </c>
      <c r="B24" s="12"/>
      <c r="C24" s="1" t="s">
        <v>28</v>
      </c>
    </row>
    <row r="25" spans="1:3" ht="18.75" x14ac:dyDescent="0.3">
      <c r="A25" s="12" t="s">
        <v>21</v>
      </c>
      <c r="B25" s="12"/>
      <c r="C25" s="1" t="s">
        <v>28</v>
      </c>
    </row>
    <row r="26" spans="1:3" ht="18.75" x14ac:dyDescent="0.3">
      <c r="A26" s="12" t="s">
        <v>22</v>
      </c>
      <c r="B26" s="12"/>
      <c r="C26" s="1" t="s">
        <v>28</v>
      </c>
    </row>
    <row r="27" spans="1:3" ht="18.75" x14ac:dyDescent="0.3">
      <c r="A27" s="12" t="s">
        <v>23</v>
      </c>
      <c r="B27" s="12"/>
      <c r="C27" s="1" t="s">
        <v>28</v>
      </c>
    </row>
    <row r="28" spans="1:3" ht="18.75" x14ac:dyDescent="0.3">
      <c r="A28" s="12" t="s">
        <v>24</v>
      </c>
      <c r="B28" s="12"/>
      <c r="C28" s="1" t="s">
        <v>28</v>
      </c>
    </row>
    <row r="29" spans="1:3" ht="18.75" x14ac:dyDescent="0.3">
      <c r="A29" s="12" t="s">
        <v>25</v>
      </c>
      <c r="B29" s="12"/>
      <c r="C29" s="1" t="s">
        <v>28</v>
      </c>
    </row>
    <row r="30" spans="1:3" ht="18.75" x14ac:dyDescent="0.3">
      <c r="A30" s="12" t="s">
        <v>26</v>
      </c>
      <c r="B30" s="12"/>
      <c r="C30" s="1" t="s">
        <v>31</v>
      </c>
    </row>
    <row r="31" spans="1:3" ht="18.75" x14ac:dyDescent="0.3">
      <c r="A31" s="12" t="s">
        <v>35</v>
      </c>
      <c r="B31" s="12"/>
      <c r="C31" s="1" t="s">
        <v>31</v>
      </c>
    </row>
    <row r="32" spans="1:3" x14ac:dyDescent="0.25">
      <c r="A32" s="2"/>
      <c r="B32" s="2"/>
      <c r="C32" s="2" t="s">
        <v>27</v>
      </c>
    </row>
    <row r="33" spans="1:3" ht="20.25" x14ac:dyDescent="0.3">
      <c r="A33" s="6" t="s">
        <v>28</v>
      </c>
      <c r="B33" s="7">
        <f>COUNTIF(C4:C31,A33)</f>
        <v>20</v>
      </c>
      <c r="C33" s="5" t="str">
        <f>IF(14&lt;=B33,"Рішення прийнято","Рішення не прийнято")</f>
        <v>Рішення прийнято</v>
      </c>
    </row>
    <row r="34" spans="1:3" ht="18.75" x14ac:dyDescent="0.3">
      <c r="A34" s="8" t="s">
        <v>33</v>
      </c>
      <c r="B34" s="7">
        <f>COUNTIF(C5:C31,A34)</f>
        <v>0</v>
      </c>
      <c r="C34" s="3"/>
    </row>
    <row r="35" spans="1:3" ht="18.75" x14ac:dyDescent="0.3">
      <c r="A35" s="6" t="s">
        <v>29</v>
      </c>
      <c r="B35" s="7">
        <f>COUNTIF(C5:C31,A35)</f>
        <v>0</v>
      </c>
      <c r="C35" s="3"/>
    </row>
    <row r="36" spans="1:3" ht="18.75" x14ac:dyDescent="0.3">
      <c r="A36" s="6" t="s">
        <v>32</v>
      </c>
      <c r="B36" s="7">
        <f>COUNTIF(C5:C31,A36)</f>
        <v>0</v>
      </c>
      <c r="C36" s="3"/>
    </row>
    <row r="37" spans="1:3" ht="18.75" x14ac:dyDescent="0.3">
      <c r="A37" s="6" t="s">
        <v>31</v>
      </c>
      <c r="B37" s="7">
        <f>COUNTIF(C5:C31,A37)</f>
        <v>7</v>
      </c>
      <c r="C37" s="3"/>
    </row>
    <row r="39" spans="1:3" ht="18.75" x14ac:dyDescent="0.3">
      <c r="A39" s="4" t="s">
        <v>30</v>
      </c>
      <c r="C39" t="str">
        <f>'Порядок денний '!C39</f>
        <v>Косівський М.І.</v>
      </c>
    </row>
    <row r="40" spans="1:3" ht="18.75" x14ac:dyDescent="0.3">
      <c r="A40" s="4"/>
    </row>
    <row r="41" spans="1:3" ht="18.75" x14ac:dyDescent="0.3">
      <c r="A41" s="4" t="s">
        <v>36</v>
      </c>
      <c r="C41" t="str">
        <f>'Порядок денний '!C41</f>
        <v>Молнар Є.Є.</v>
      </c>
    </row>
    <row r="42" spans="1:3" ht="18.75" x14ac:dyDescent="0.3">
      <c r="A42" s="4"/>
    </row>
    <row r="43" spans="1:3" ht="18.75" x14ac:dyDescent="0.3">
      <c r="A43" s="4" t="s">
        <v>36</v>
      </c>
      <c r="C43" t="str">
        <f>'Порядок денний '!C43</f>
        <v>Німчук І.Є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opLeftCell="A20" workbookViewId="0">
      <selection activeCell="C29" sqref="C29"/>
    </sheetView>
  </sheetViews>
  <sheetFormatPr defaultRowHeight="15" x14ac:dyDescent="0.25"/>
  <cols>
    <col min="1" max="1" width="24.140625" customWidth="1"/>
    <col min="2" max="2" width="25.7109375" customWidth="1"/>
    <col min="3" max="3" width="41.42578125" customWidth="1"/>
  </cols>
  <sheetData>
    <row r="1" spans="1:3" ht="51.75" customHeight="1" x14ac:dyDescent="0.25">
      <c r="C1" s="9" t="str">
        <f>'Порядок денний '!C1</f>
        <v>додаток №___ до протоколу чотирнадцятої  сесії Рахівської міської ради 7-го скликання від 12.12.2016 р.</v>
      </c>
    </row>
    <row r="2" spans="1:3" ht="15" customHeight="1" x14ac:dyDescent="0.25">
      <c r="A2" s="16" t="s">
        <v>44</v>
      </c>
      <c r="B2" s="16"/>
      <c r="C2" s="16"/>
    </row>
    <row r="3" spans="1:3" ht="58.5" customHeight="1" x14ac:dyDescent="0.25">
      <c r="A3" s="17"/>
      <c r="B3" s="17"/>
      <c r="C3" s="17"/>
    </row>
    <row r="4" spans="1:3" ht="18.75" x14ac:dyDescent="0.3">
      <c r="A4" s="15" t="s">
        <v>0</v>
      </c>
      <c r="B4" s="15"/>
      <c r="C4" s="11" t="s">
        <v>34</v>
      </c>
    </row>
    <row r="5" spans="1:3" ht="18.75" x14ac:dyDescent="0.3">
      <c r="A5" s="12" t="s">
        <v>1</v>
      </c>
      <c r="B5" s="12"/>
      <c r="C5" s="1" t="s">
        <v>28</v>
      </c>
    </row>
    <row r="6" spans="1:3" ht="18.75" x14ac:dyDescent="0.3">
      <c r="A6" s="12" t="s">
        <v>2</v>
      </c>
      <c r="B6" s="12"/>
      <c r="C6" s="1" t="s">
        <v>28</v>
      </c>
    </row>
    <row r="7" spans="1:3" ht="18.75" x14ac:dyDescent="0.3">
      <c r="A7" s="12" t="s">
        <v>3</v>
      </c>
      <c r="B7" s="12"/>
      <c r="C7" s="1" t="s">
        <v>28</v>
      </c>
    </row>
    <row r="8" spans="1:3" ht="18.75" x14ac:dyDescent="0.3">
      <c r="A8" s="12" t="s">
        <v>4</v>
      </c>
      <c r="B8" s="12"/>
      <c r="C8" s="1" t="s">
        <v>28</v>
      </c>
    </row>
    <row r="9" spans="1:3" ht="18.75" x14ac:dyDescent="0.3">
      <c r="A9" s="12" t="s">
        <v>5</v>
      </c>
      <c r="B9" s="12"/>
      <c r="C9" s="1" t="s">
        <v>28</v>
      </c>
    </row>
    <row r="10" spans="1:3" ht="18.75" x14ac:dyDescent="0.3">
      <c r="A10" s="12" t="s">
        <v>6</v>
      </c>
      <c r="B10" s="12"/>
      <c r="C10" s="1" t="s">
        <v>28</v>
      </c>
    </row>
    <row r="11" spans="1:3" ht="18.75" x14ac:dyDescent="0.3">
      <c r="A11" s="12" t="s">
        <v>7</v>
      </c>
      <c r="B11" s="12"/>
      <c r="C11" s="1" t="s">
        <v>31</v>
      </c>
    </row>
    <row r="12" spans="1:3" ht="18.75" x14ac:dyDescent="0.3">
      <c r="A12" s="12" t="s">
        <v>8</v>
      </c>
      <c r="B12" s="12"/>
      <c r="C12" s="1" t="s">
        <v>28</v>
      </c>
    </row>
    <row r="13" spans="1:3" ht="18.75" x14ac:dyDescent="0.3">
      <c r="A13" s="12" t="s">
        <v>9</v>
      </c>
      <c r="B13" s="12"/>
      <c r="C13" s="1" t="s">
        <v>31</v>
      </c>
    </row>
    <row r="14" spans="1:3" ht="18.75" x14ac:dyDescent="0.3">
      <c r="A14" s="12" t="s">
        <v>10</v>
      </c>
      <c r="B14" s="12"/>
      <c r="C14" s="1" t="s">
        <v>28</v>
      </c>
    </row>
    <row r="15" spans="1:3" ht="18.75" x14ac:dyDescent="0.3">
      <c r="A15" s="12" t="s">
        <v>11</v>
      </c>
      <c r="B15" s="12"/>
      <c r="C15" s="1" t="s">
        <v>31</v>
      </c>
    </row>
    <row r="16" spans="1:3" ht="18.75" x14ac:dyDescent="0.3">
      <c r="A16" s="12" t="s">
        <v>12</v>
      </c>
      <c r="B16" s="12"/>
      <c r="C16" s="1" t="s">
        <v>28</v>
      </c>
    </row>
    <row r="17" spans="1:3" ht="18.75" x14ac:dyDescent="0.3">
      <c r="A17" s="12" t="s">
        <v>13</v>
      </c>
      <c r="B17" s="12"/>
      <c r="C17" s="1" t="s">
        <v>28</v>
      </c>
    </row>
    <row r="18" spans="1:3" ht="18.75" x14ac:dyDescent="0.3">
      <c r="A18" s="12" t="s">
        <v>14</v>
      </c>
      <c r="B18" s="12"/>
      <c r="C18" s="1" t="s">
        <v>31</v>
      </c>
    </row>
    <row r="19" spans="1:3" ht="18.75" x14ac:dyDescent="0.3">
      <c r="A19" s="12" t="s">
        <v>15</v>
      </c>
      <c r="B19" s="12"/>
      <c r="C19" s="1" t="s">
        <v>28</v>
      </c>
    </row>
    <row r="20" spans="1:3" ht="18.75" x14ac:dyDescent="0.3">
      <c r="A20" s="12" t="s">
        <v>16</v>
      </c>
      <c r="B20" s="12"/>
      <c r="C20" s="1" t="s">
        <v>28</v>
      </c>
    </row>
    <row r="21" spans="1:3" ht="18.75" x14ac:dyDescent="0.3">
      <c r="A21" s="12" t="s">
        <v>17</v>
      </c>
      <c r="B21" s="12"/>
      <c r="C21" s="1" t="s">
        <v>31</v>
      </c>
    </row>
    <row r="22" spans="1:3" ht="18.75" x14ac:dyDescent="0.3">
      <c r="A22" s="12" t="s">
        <v>18</v>
      </c>
      <c r="B22" s="12"/>
      <c r="C22" s="1" t="s">
        <v>28</v>
      </c>
    </row>
    <row r="23" spans="1:3" ht="18.75" x14ac:dyDescent="0.3">
      <c r="A23" s="12" t="s">
        <v>19</v>
      </c>
      <c r="B23" s="12"/>
      <c r="C23" s="1" t="s">
        <v>28</v>
      </c>
    </row>
    <row r="24" spans="1:3" ht="18.75" x14ac:dyDescent="0.3">
      <c r="A24" s="12" t="s">
        <v>20</v>
      </c>
      <c r="B24" s="12"/>
      <c r="C24" s="1" t="s">
        <v>28</v>
      </c>
    </row>
    <row r="25" spans="1:3" ht="18.75" x14ac:dyDescent="0.3">
      <c r="A25" s="12" t="s">
        <v>21</v>
      </c>
      <c r="B25" s="12"/>
      <c r="C25" s="1" t="s">
        <v>28</v>
      </c>
    </row>
    <row r="26" spans="1:3" ht="18.75" x14ac:dyDescent="0.3">
      <c r="A26" s="12" t="s">
        <v>22</v>
      </c>
      <c r="B26" s="12"/>
      <c r="C26" s="1" t="s">
        <v>28</v>
      </c>
    </row>
    <row r="27" spans="1:3" ht="18.75" x14ac:dyDescent="0.3">
      <c r="A27" s="12" t="s">
        <v>23</v>
      </c>
      <c r="B27" s="12"/>
      <c r="C27" s="1" t="s">
        <v>28</v>
      </c>
    </row>
    <row r="28" spans="1:3" ht="18.75" x14ac:dyDescent="0.3">
      <c r="A28" s="12" t="s">
        <v>24</v>
      </c>
      <c r="B28" s="12"/>
      <c r="C28" s="1" t="s">
        <v>28</v>
      </c>
    </row>
    <row r="29" spans="1:3" ht="18.75" x14ac:dyDescent="0.3">
      <c r="A29" s="12" t="s">
        <v>25</v>
      </c>
      <c r="B29" s="12"/>
      <c r="C29" s="1" t="s">
        <v>28</v>
      </c>
    </row>
    <row r="30" spans="1:3" ht="18.75" x14ac:dyDescent="0.3">
      <c r="A30" s="12" t="s">
        <v>26</v>
      </c>
      <c r="B30" s="12"/>
      <c r="C30" s="1" t="s">
        <v>31</v>
      </c>
    </row>
    <row r="31" spans="1:3" ht="18.75" x14ac:dyDescent="0.3">
      <c r="A31" s="12" t="s">
        <v>35</v>
      </c>
      <c r="B31" s="12"/>
      <c r="C31" s="1" t="s">
        <v>31</v>
      </c>
    </row>
    <row r="32" spans="1:3" x14ac:dyDescent="0.25">
      <c r="A32" s="2"/>
      <c r="B32" s="2"/>
      <c r="C32" s="2" t="s">
        <v>27</v>
      </c>
    </row>
    <row r="33" spans="1:3" ht="20.25" x14ac:dyDescent="0.3">
      <c r="A33" s="6" t="s">
        <v>28</v>
      </c>
      <c r="B33" s="7">
        <f>COUNTIF(C4:C31,A33)</f>
        <v>20</v>
      </c>
      <c r="C33" s="5" t="str">
        <f>IF(14&lt;=B33,"Рішення прийнято","Рішення не прийнято")</f>
        <v>Рішення прийнято</v>
      </c>
    </row>
    <row r="34" spans="1:3" ht="18.75" x14ac:dyDescent="0.3">
      <c r="A34" s="8" t="s">
        <v>33</v>
      </c>
      <c r="B34" s="7">
        <f>COUNTIF(C5:C31,A34)</f>
        <v>0</v>
      </c>
      <c r="C34" s="3"/>
    </row>
    <row r="35" spans="1:3" ht="18.75" x14ac:dyDescent="0.3">
      <c r="A35" s="6" t="s">
        <v>29</v>
      </c>
      <c r="B35" s="7">
        <f>COUNTIF(C5:C31,A35)</f>
        <v>0</v>
      </c>
      <c r="C35" s="3"/>
    </row>
    <row r="36" spans="1:3" ht="18.75" x14ac:dyDescent="0.3">
      <c r="A36" s="6" t="s">
        <v>32</v>
      </c>
      <c r="B36" s="7">
        <f>COUNTIF(C5:C31,A36)</f>
        <v>0</v>
      </c>
      <c r="C36" s="3"/>
    </row>
    <row r="37" spans="1:3" ht="18.75" x14ac:dyDescent="0.3">
      <c r="A37" s="6" t="s">
        <v>31</v>
      </c>
      <c r="B37" s="7">
        <f>COUNTIF(C5:C31,A37)</f>
        <v>7</v>
      </c>
      <c r="C37" s="3"/>
    </row>
    <row r="39" spans="1:3" ht="18.75" x14ac:dyDescent="0.3">
      <c r="A39" s="4" t="s">
        <v>30</v>
      </c>
      <c r="C39" t="str">
        <f>'Порядок денний '!C39</f>
        <v>Косівський М.І.</v>
      </c>
    </row>
    <row r="40" spans="1:3" ht="18.75" x14ac:dyDescent="0.3">
      <c r="A40" s="4"/>
    </row>
    <row r="41" spans="1:3" ht="18.75" x14ac:dyDescent="0.3">
      <c r="A41" s="4" t="s">
        <v>36</v>
      </c>
      <c r="C41" t="str">
        <f>'Порядок денний '!C41</f>
        <v>Молнар Є.Є.</v>
      </c>
    </row>
    <row r="42" spans="1:3" ht="18.75" x14ac:dyDescent="0.3">
      <c r="A42" s="4"/>
    </row>
    <row r="43" spans="1:3" ht="18.75" x14ac:dyDescent="0.3">
      <c r="A43" s="4" t="s">
        <v>36</v>
      </c>
      <c r="C43" t="str">
        <f>'Порядок денний '!C43</f>
        <v>Німчук І.Є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opLeftCell="A25" workbookViewId="0">
      <selection activeCell="C29" sqref="C29"/>
    </sheetView>
  </sheetViews>
  <sheetFormatPr defaultRowHeight="15" x14ac:dyDescent="0.25"/>
  <cols>
    <col min="1" max="1" width="24.140625" customWidth="1"/>
    <col min="2" max="2" width="25.7109375" customWidth="1"/>
    <col min="3" max="3" width="41.42578125" customWidth="1"/>
  </cols>
  <sheetData>
    <row r="1" spans="1:3" ht="51.75" customHeight="1" x14ac:dyDescent="0.25">
      <c r="C1" s="9" t="str">
        <f>'Порядок денний '!C1</f>
        <v>додаток №___ до протоколу чотирнадцятої  сесії Рахівської міської ради 7-го скликання від 12.12.2016 р.</v>
      </c>
    </row>
    <row r="2" spans="1:3" ht="15" customHeight="1" x14ac:dyDescent="0.25">
      <c r="A2" s="16" t="s">
        <v>45</v>
      </c>
      <c r="B2" s="16"/>
      <c r="C2" s="16"/>
    </row>
    <row r="3" spans="1:3" ht="58.5" customHeight="1" x14ac:dyDescent="0.25">
      <c r="A3" s="17"/>
      <c r="B3" s="17"/>
      <c r="C3" s="17"/>
    </row>
    <row r="4" spans="1:3" ht="18.75" x14ac:dyDescent="0.3">
      <c r="A4" s="15" t="s">
        <v>0</v>
      </c>
      <c r="B4" s="15"/>
      <c r="C4" s="11" t="s">
        <v>34</v>
      </c>
    </row>
    <row r="5" spans="1:3" ht="18.75" x14ac:dyDescent="0.3">
      <c r="A5" s="12" t="s">
        <v>1</v>
      </c>
      <c r="B5" s="12"/>
      <c r="C5" s="1" t="s">
        <v>28</v>
      </c>
    </row>
    <row r="6" spans="1:3" ht="18.75" x14ac:dyDescent="0.3">
      <c r="A6" s="12" t="s">
        <v>2</v>
      </c>
      <c r="B6" s="12"/>
      <c r="C6" s="1" t="s">
        <v>28</v>
      </c>
    </row>
    <row r="7" spans="1:3" ht="18.75" x14ac:dyDescent="0.3">
      <c r="A7" s="12" t="s">
        <v>3</v>
      </c>
      <c r="B7" s="12"/>
      <c r="C7" s="1" t="s">
        <v>28</v>
      </c>
    </row>
    <row r="8" spans="1:3" ht="18.75" x14ac:dyDescent="0.3">
      <c r="A8" s="12" t="s">
        <v>4</v>
      </c>
      <c r="B8" s="12"/>
      <c r="C8" s="1" t="s">
        <v>28</v>
      </c>
    </row>
    <row r="9" spans="1:3" ht="18.75" x14ac:dyDescent="0.3">
      <c r="A9" s="12" t="s">
        <v>5</v>
      </c>
      <c r="B9" s="12"/>
      <c r="C9" s="1" t="s">
        <v>28</v>
      </c>
    </row>
    <row r="10" spans="1:3" ht="18.75" x14ac:dyDescent="0.3">
      <c r="A10" s="12" t="s">
        <v>6</v>
      </c>
      <c r="B10" s="12"/>
      <c r="C10" s="1" t="s">
        <v>28</v>
      </c>
    </row>
    <row r="11" spans="1:3" ht="18.75" x14ac:dyDescent="0.3">
      <c r="A11" s="12" t="s">
        <v>7</v>
      </c>
      <c r="B11" s="12"/>
      <c r="C11" s="1" t="s">
        <v>31</v>
      </c>
    </row>
    <row r="12" spans="1:3" ht="18.75" x14ac:dyDescent="0.3">
      <c r="A12" s="12" t="s">
        <v>8</v>
      </c>
      <c r="B12" s="12"/>
      <c r="C12" s="1" t="s">
        <v>28</v>
      </c>
    </row>
    <row r="13" spans="1:3" ht="18.75" x14ac:dyDescent="0.3">
      <c r="A13" s="12" t="s">
        <v>9</v>
      </c>
      <c r="B13" s="12"/>
      <c r="C13" s="1" t="s">
        <v>31</v>
      </c>
    </row>
    <row r="14" spans="1:3" ht="18.75" x14ac:dyDescent="0.3">
      <c r="A14" s="12" t="s">
        <v>10</v>
      </c>
      <c r="B14" s="12"/>
      <c r="C14" s="1" t="s">
        <v>28</v>
      </c>
    </row>
    <row r="15" spans="1:3" ht="18.75" x14ac:dyDescent="0.3">
      <c r="A15" s="12" t="s">
        <v>11</v>
      </c>
      <c r="B15" s="12"/>
      <c r="C15" s="1" t="s">
        <v>31</v>
      </c>
    </row>
    <row r="16" spans="1:3" ht="18.75" x14ac:dyDescent="0.3">
      <c r="A16" s="12" t="s">
        <v>12</v>
      </c>
      <c r="B16" s="12"/>
      <c r="C16" s="1" t="s">
        <v>28</v>
      </c>
    </row>
    <row r="17" spans="1:3" ht="18.75" x14ac:dyDescent="0.3">
      <c r="A17" s="12" t="s">
        <v>13</v>
      </c>
      <c r="B17" s="12"/>
      <c r="C17" s="1" t="s">
        <v>28</v>
      </c>
    </row>
    <row r="18" spans="1:3" ht="18.75" x14ac:dyDescent="0.3">
      <c r="A18" s="12" t="s">
        <v>14</v>
      </c>
      <c r="B18" s="12"/>
      <c r="C18" s="1" t="s">
        <v>31</v>
      </c>
    </row>
    <row r="19" spans="1:3" ht="18.75" x14ac:dyDescent="0.3">
      <c r="A19" s="12" t="s">
        <v>15</v>
      </c>
      <c r="B19" s="12"/>
      <c r="C19" s="1" t="s">
        <v>28</v>
      </c>
    </row>
    <row r="20" spans="1:3" ht="18.75" x14ac:dyDescent="0.3">
      <c r="A20" s="12" t="s">
        <v>16</v>
      </c>
      <c r="B20" s="12"/>
      <c r="C20" s="1" t="s">
        <v>28</v>
      </c>
    </row>
    <row r="21" spans="1:3" ht="18.75" x14ac:dyDescent="0.3">
      <c r="A21" s="12" t="s">
        <v>17</v>
      </c>
      <c r="B21" s="12"/>
      <c r="C21" s="1" t="s">
        <v>31</v>
      </c>
    </row>
    <row r="22" spans="1:3" ht="18.75" x14ac:dyDescent="0.3">
      <c r="A22" s="12" t="s">
        <v>18</v>
      </c>
      <c r="B22" s="12"/>
      <c r="C22" s="1" t="s">
        <v>28</v>
      </c>
    </row>
    <row r="23" spans="1:3" ht="18.75" x14ac:dyDescent="0.3">
      <c r="A23" s="12" t="s">
        <v>19</v>
      </c>
      <c r="B23" s="12"/>
      <c r="C23" s="1" t="s">
        <v>28</v>
      </c>
    </row>
    <row r="24" spans="1:3" ht="18.75" x14ac:dyDescent="0.3">
      <c r="A24" s="12" t="s">
        <v>20</v>
      </c>
      <c r="B24" s="12"/>
      <c r="C24" s="1" t="s">
        <v>28</v>
      </c>
    </row>
    <row r="25" spans="1:3" ht="18.75" x14ac:dyDescent="0.3">
      <c r="A25" s="12" t="s">
        <v>21</v>
      </c>
      <c r="B25" s="12"/>
      <c r="C25" s="1" t="s">
        <v>28</v>
      </c>
    </row>
    <row r="26" spans="1:3" ht="18.75" x14ac:dyDescent="0.3">
      <c r="A26" s="12" t="s">
        <v>22</v>
      </c>
      <c r="B26" s="12"/>
      <c r="C26" s="1" t="s">
        <v>28</v>
      </c>
    </row>
    <row r="27" spans="1:3" ht="18.75" x14ac:dyDescent="0.3">
      <c r="A27" s="12" t="s">
        <v>23</v>
      </c>
      <c r="B27" s="12"/>
      <c r="C27" s="1" t="s">
        <v>28</v>
      </c>
    </row>
    <row r="28" spans="1:3" ht="18.75" x14ac:dyDescent="0.3">
      <c r="A28" s="12" t="s">
        <v>24</v>
      </c>
      <c r="B28" s="12"/>
      <c r="C28" s="1" t="s">
        <v>28</v>
      </c>
    </row>
    <row r="29" spans="1:3" ht="18.75" x14ac:dyDescent="0.3">
      <c r="A29" s="12" t="s">
        <v>25</v>
      </c>
      <c r="B29" s="12"/>
      <c r="C29" s="1" t="s">
        <v>28</v>
      </c>
    </row>
    <row r="30" spans="1:3" ht="18.75" x14ac:dyDescent="0.3">
      <c r="A30" s="12" t="s">
        <v>26</v>
      </c>
      <c r="B30" s="12"/>
      <c r="C30" s="1" t="s">
        <v>31</v>
      </c>
    </row>
    <row r="31" spans="1:3" ht="18.75" x14ac:dyDescent="0.3">
      <c r="A31" s="12" t="s">
        <v>35</v>
      </c>
      <c r="B31" s="12"/>
      <c r="C31" s="1" t="s">
        <v>31</v>
      </c>
    </row>
    <row r="32" spans="1:3" x14ac:dyDescent="0.25">
      <c r="A32" s="2"/>
      <c r="B32" s="2"/>
      <c r="C32" s="2" t="s">
        <v>27</v>
      </c>
    </row>
    <row r="33" spans="1:3" ht="20.25" x14ac:dyDescent="0.3">
      <c r="A33" s="6" t="s">
        <v>28</v>
      </c>
      <c r="B33" s="7">
        <f>COUNTIF(C4:C31,A33)</f>
        <v>20</v>
      </c>
      <c r="C33" s="5" t="str">
        <f>IF(14&lt;=B33,"Рішення прийнято","Рішення не прийнято")</f>
        <v>Рішення прийнято</v>
      </c>
    </row>
    <row r="34" spans="1:3" ht="18.75" x14ac:dyDescent="0.3">
      <c r="A34" s="8" t="s">
        <v>33</v>
      </c>
      <c r="B34" s="7">
        <f>COUNTIF(C5:C31,A34)</f>
        <v>0</v>
      </c>
      <c r="C34" s="3"/>
    </row>
    <row r="35" spans="1:3" ht="18.75" x14ac:dyDescent="0.3">
      <c r="A35" s="6" t="s">
        <v>29</v>
      </c>
      <c r="B35" s="7">
        <f>COUNTIF(C5:C31,A35)</f>
        <v>0</v>
      </c>
      <c r="C35" s="3"/>
    </row>
    <row r="36" spans="1:3" ht="18.75" x14ac:dyDescent="0.3">
      <c r="A36" s="6" t="s">
        <v>32</v>
      </c>
      <c r="B36" s="7">
        <f>COUNTIF(C5:C31,A36)</f>
        <v>0</v>
      </c>
      <c r="C36" s="3"/>
    </row>
    <row r="37" spans="1:3" ht="18.75" x14ac:dyDescent="0.3">
      <c r="A37" s="6" t="s">
        <v>31</v>
      </c>
      <c r="B37" s="7">
        <f>COUNTIF(C5:C31,A37)</f>
        <v>7</v>
      </c>
      <c r="C37" s="3"/>
    </row>
    <row r="39" spans="1:3" ht="18.75" x14ac:dyDescent="0.3">
      <c r="A39" s="4" t="s">
        <v>30</v>
      </c>
      <c r="C39" t="str">
        <f>'Порядок денний '!C39</f>
        <v>Косівський М.І.</v>
      </c>
    </row>
    <row r="40" spans="1:3" ht="18.75" x14ac:dyDescent="0.3">
      <c r="A40" s="4"/>
    </row>
    <row r="41" spans="1:3" ht="18.75" x14ac:dyDescent="0.3">
      <c r="A41" s="4" t="s">
        <v>36</v>
      </c>
      <c r="C41" t="str">
        <f>'Порядок денний '!C41</f>
        <v>Молнар Є.Є.</v>
      </c>
    </row>
    <row r="42" spans="1:3" ht="18.75" x14ac:dyDescent="0.3">
      <c r="A42" s="4"/>
    </row>
    <row r="43" spans="1:3" ht="18.75" x14ac:dyDescent="0.3">
      <c r="A43" s="4" t="s">
        <v>36</v>
      </c>
      <c r="C43" t="str">
        <f>'Порядок денний '!C43</f>
        <v>Німчук І.Є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opLeftCell="A25" workbookViewId="0">
      <selection activeCell="C29" sqref="C29"/>
    </sheetView>
  </sheetViews>
  <sheetFormatPr defaultRowHeight="15" x14ac:dyDescent="0.25"/>
  <cols>
    <col min="1" max="1" width="24.140625" customWidth="1"/>
    <col min="2" max="2" width="25.7109375" customWidth="1"/>
    <col min="3" max="3" width="41.42578125" customWidth="1"/>
  </cols>
  <sheetData>
    <row r="1" spans="1:3" ht="51.75" customHeight="1" x14ac:dyDescent="0.25">
      <c r="C1" s="9" t="str">
        <f>'Порядок денний '!C1</f>
        <v>додаток №___ до протоколу чотирнадцятої  сесії Рахівської міської ради 7-го скликання від 12.12.2016 р.</v>
      </c>
    </row>
    <row r="2" spans="1:3" ht="15" customHeight="1" x14ac:dyDescent="0.25">
      <c r="A2" s="16" t="s">
        <v>46</v>
      </c>
      <c r="B2" s="16"/>
      <c r="C2" s="16"/>
    </row>
    <row r="3" spans="1:3" ht="58.5" customHeight="1" x14ac:dyDescent="0.25">
      <c r="A3" s="17"/>
      <c r="B3" s="17"/>
      <c r="C3" s="17"/>
    </row>
    <row r="4" spans="1:3" ht="18.75" x14ac:dyDescent="0.3">
      <c r="A4" s="15" t="s">
        <v>0</v>
      </c>
      <c r="B4" s="15"/>
      <c r="C4" s="11" t="s">
        <v>34</v>
      </c>
    </row>
    <row r="5" spans="1:3" ht="18.75" x14ac:dyDescent="0.3">
      <c r="A5" s="12" t="s">
        <v>1</v>
      </c>
      <c r="B5" s="12"/>
      <c r="C5" s="1" t="s">
        <v>28</v>
      </c>
    </row>
    <row r="6" spans="1:3" ht="18.75" x14ac:dyDescent="0.3">
      <c r="A6" s="12" t="s">
        <v>2</v>
      </c>
      <c r="B6" s="12"/>
      <c r="C6" s="1" t="s">
        <v>28</v>
      </c>
    </row>
    <row r="7" spans="1:3" ht="18.75" x14ac:dyDescent="0.3">
      <c r="A7" s="12" t="s">
        <v>3</v>
      </c>
      <c r="B7" s="12"/>
      <c r="C7" s="1" t="s">
        <v>28</v>
      </c>
    </row>
    <row r="8" spans="1:3" ht="18.75" x14ac:dyDescent="0.3">
      <c r="A8" s="12" t="s">
        <v>4</v>
      </c>
      <c r="B8" s="12"/>
      <c r="C8" s="1" t="s">
        <v>28</v>
      </c>
    </row>
    <row r="9" spans="1:3" ht="18.75" x14ac:dyDescent="0.3">
      <c r="A9" s="12" t="s">
        <v>5</v>
      </c>
      <c r="B9" s="12"/>
      <c r="C9" s="1" t="s">
        <v>28</v>
      </c>
    </row>
    <row r="10" spans="1:3" ht="18.75" x14ac:dyDescent="0.3">
      <c r="A10" s="12" t="s">
        <v>6</v>
      </c>
      <c r="B10" s="12"/>
      <c r="C10" s="1" t="s">
        <v>28</v>
      </c>
    </row>
    <row r="11" spans="1:3" ht="18.75" x14ac:dyDescent="0.3">
      <c r="A11" s="12" t="s">
        <v>7</v>
      </c>
      <c r="B11" s="12"/>
      <c r="C11" s="1" t="s">
        <v>31</v>
      </c>
    </row>
    <row r="12" spans="1:3" ht="18.75" x14ac:dyDescent="0.3">
      <c r="A12" s="12" t="s">
        <v>8</v>
      </c>
      <c r="B12" s="12"/>
      <c r="C12" s="1" t="s">
        <v>28</v>
      </c>
    </row>
    <row r="13" spans="1:3" ht="18.75" x14ac:dyDescent="0.3">
      <c r="A13" s="12" t="s">
        <v>9</v>
      </c>
      <c r="B13" s="12"/>
      <c r="C13" s="1" t="s">
        <v>31</v>
      </c>
    </row>
    <row r="14" spans="1:3" ht="18.75" x14ac:dyDescent="0.3">
      <c r="A14" s="12" t="s">
        <v>10</v>
      </c>
      <c r="B14" s="12"/>
      <c r="C14" s="1" t="s">
        <v>28</v>
      </c>
    </row>
    <row r="15" spans="1:3" ht="18.75" x14ac:dyDescent="0.3">
      <c r="A15" s="12" t="s">
        <v>11</v>
      </c>
      <c r="B15" s="12"/>
      <c r="C15" s="1" t="s">
        <v>31</v>
      </c>
    </row>
    <row r="16" spans="1:3" ht="18.75" x14ac:dyDescent="0.3">
      <c r="A16" s="12" t="s">
        <v>12</v>
      </c>
      <c r="B16" s="12"/>
      <c r="C16" s="1" t="s">
        <v>28</v>
      </c>
    </row>
    <row r="17" spans="1:3" ht="18.75" x14ac:dyDescent="0.3">
      <c r="A17" s="12" t="s">
        <v>13</v>
      </c>
      <c r="B17" s="12"/>
      <c r="C17" s="1" t="s">
        <v>28</v>
      </c>
    </row>
    <row r="18" spans="1:3" ht="18.75" x14ac:dyDescent="0.3">
      <c r="A18" s="12" t="s">
        <v>14</v>
      </c>
      <c r="B18" s="12"/>
      <c r="C18" s="1" t="s">
        <v>31</v>
      </c>
    </row>
    <row r="19" spans="1:3" ht="18.75" x14ac:dyDescent="0.3">
      <c r="A19" s="12" t="s">
        <v>15</v>
      </c>
      <c r="B19" s="12"/>
      <c r="C19" s="1" t="s">
        <v>28</v>
      </c>
    </row>
    <row r="20" spans="1:3" ht="18.75" x14ac:dyDescent="0.3">
      <c r="A20" s="12" t="s">
        <v>16</v>
      </c>
      <c r="B20" s="12"/>
      <c r="C20" s="1" t="s">
        <v>28</v>
      </c>
    </row>
    <row r="21" spans="1:3" ht="18.75" x14ac:dyDescent="0.3">
      <c r="A21" s="12" t="s">
        <v>17</v>
      </c>
      <c r="B21" s="12"/>
      <c r="C21" s="1" t="s">
        <v>31</v>
      </c>
    </row>
    <row r="22" spans="1:3" ht="18.75" x14ac:dyDescent="0.3">
      <c r="A22" s="12" t="s">
        <v>18</v>
      </c>
      <c r="B22" s="12"/>
      <c r="C22" s="1" t="s">
        <v>28</v>
      </c>
    </row>
    <row r="23" spans="1:3" ht="18.75" x14ac:dyDescent="0.3">
      <c r="A23" s="12" t="s">
        <v>19</v>
      </c>
      <c r="B23" s="12"/>
      <c r="C23" s="1" t="s">
        <v>28</v>
      </c>
    </row>
    <row r="24" spans="1:3" ht="18.75" x14ac:dyDescent="0.3">
      <c r="A24" s="12" t="s">
        <v>20</v>
      </c>
      <c r="B24" s="12"/>
      <c r="C24" s="1" t="s">
        <v>28</v>
      </c>
    </row>
    <row r="25" spans="1:3" ht="18.75" x14ac:dyDescent="0.3">
      <c r="A25" s="12" t="s">
        <v>21</v>
      </c>
      <c r="B25" s="12"/>
      <c r="C25" s="1" t="s">
        <v>28</v>
      </c>
    </row>
    <row r="26" spans="1:3" ht="18.75" x14ac:dyDescent="0.3">
      <c r="A26" s="12" t="s">
        <v>22</v>
      </c>
      <c r="B26" s="12"/>
      <c r="C26" s="1" t="s">
        <v>28</v>
      </c>
    </row>
    <row r="27" spans="1:3" ht="18.75" x14ac:dyDescent="0.3">
      <c r="A27" s="12" t="s">
        <v>23</v>
      </c>
      <c r="B27" s="12"/>
      <c r="C27" s="1" t="s">
        <v>28</v>
      </c>
    </row>
    <row r="28" spans="1:3" ht="18.75" x14ac:dyDescent="0.3">
      <c r="A28" s="12" t="s">
        <v>24</v>
      </c>
      <c r="B28" s="12"/>
      <c r="C28" s="1" t="s">
        <v>28</v>
      </c>
    </row>
    <row r="29" spans="1:3" ht="18.75" x14ac:dyDescent="0.3">
      <c r="A29" s="12" t="s">
        <v>25</v>
      </c>
      <c r="B29" s="12"/>
      <c r="C29" s="1" t="s">
        <v>28</v>
      </c>
    </row>
    <row r="30" spans="1:3" ht="18.75" x14ac:dyDescent="0.3">
      <c r="A30" s="12" t="s">
        <v>26</v>
      </c>
      <c r="B30" s="12"/>
      <c r="C30" s="1" t="s">
        <v>31</v>
      </c>
    </row>
    <row r="31" spans="1:3" ht="18.75" x14ac:dyDescent="0.3">
      <c r="A31" s="12" t="s">
        <v>35</v>
      </c>
      <c r="B31" s="12"/>
      <c r="C31" s="1" t="s">
        <v>31</v>
      </c>
    </row>
    <row r="32" spans="1:3" x14ac:dyDescent="0.25">
      <c r="A32" s="2"/>
      <c r="B32" s="2"/>
      <c r="C32" s="2" t="s">
        <v>27</v>
      </c>
    </row>
    <row r="33" spans="1:3" ht="20.25" x14ac:dyDescent="0.3">
      <c r="A33" s="6" t="s">
        <v>28</v>
      </c>
      <c r="B33" s="7">
        <f>COUNTIF(C4:C31,A33)</f>
        <v>20</v>
      </c>
      <c r="C33" s="5" t="str">
        <f>IF(14&lt;=B33,"Рішення прийнято","Рішення не прийнято")</f>
        <v>Рішення прийнято</v>
      </c>
    </row>
    <row r="34" spans="1:3" ht="18.75" x14ac:dyDescent="0.3">
      <c r="A34" s="8" t="s">
        <v>33</v>
      </c>
      <c r="B34" s="7">
        <f>COUNTIF(C5:C31,A34)</f>
        <v>0</v>
      </c>
      <c r="C34" s="3"/>
    </row>
    <row r="35" spans="1:3" ht="18.75" x14ac:dyDescent="0.3">
      <c r="A35" s="6" t="s">
        <v>29</v>
      </c>
      <c r="B35" s="7">
        <f>COUNTIF(C5:C31,A35)</f>
        <v>0</v>
      </c>
      <c r="C35" s="3"/>
    </row>
    <row r="36" spans="1:3" ht="18.75" x14ac:dyDescent="0.3">
      <c r="A36" s="6" t="s">
        <v>32</v>
      </c>
      <c r="B36" s="7">
        <f>COUNTIF(C5:C31,A36)</f>
        <v>0</v>
      </c>
      <c r="C36" s="3"/>
    </row>
    <row r="37" spans="1:3" ht="18.75" x14ac:dyDescent="0.3">
      <c r="A37" s="6" t="s">
        <v>31</v>
      </c>
      <c r="B37" s="7">
        <f>COUNTIF(C5:C31,A37)</f>
        <v>7</v>
      </c>
      <c r="C37" s="3"/>
    </row>
    <row r="39" spans="1:3" ht="18.75" x14ac:dyDescent="0.3">
      <c r="A39" s="4" t="s">
        <v>30</v>
      </c>
      <c r="C39" t="str">
        <f>'Порядок денний '!C39</f>
        <v>Косівський М.І.</v>
      </c>
    </row>
    <row r="40" spans="1:3" ht="18.75" x14ac:dyDescent="0.3">
      <c r="A40" s="4"/>
    </row>
    <row r="41" spans="1:3" ht="18.75" x14ac:dyDescent="0.3">
      <c r="A41" s="4" t="s">
        <v>36</v>
      </c>
      <c r="C41" t="str">
        <f>'Порядок денний '!C41</f>
        <v>Молнар Є.Є.</v>
      </c>
    </row>
    <row r="42" spans="1:3" ht="18.75" x14ac:dyDescent="0.3">
      <c r="A42" s="4"/>
    </row>
    <row r="43" spans="1:3" ht="18.75" x14ac:dyDescent="0.3">
      <c r="A43" s="4" t="s">
        <v>36</v>
      </c>
      <c r="C43" t="str">
        <f>'Порядок денний '!C43</f>
        <v>Німчук І.Є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zoomScale="115" zoomScaleNormal="115" workbookViewId="0">
      <selection activeCell="C29" sqref="C29"/>
    </sheetView>
  </sheetViews>
  <sheetFormatPr defaultRowHeight="15" x14ac:dyDescent="0.25"/>
  <cols>
    <col min="1" max="1" width="24.140625" customWidth="1"/>
    <col min="2" max="2" width="25.7109375" customWidth="1"/>
    <col min="3" max="3" width="41.42578125" customWidth="1"/>
  </cols>
  <sheetData>
    <row r="1" spans="1:3" ht="51.75" customHeight="1" x14ac:dyDescent="0.25">
      <c r="C1" s="9" t="str">
        <f>'Порядок денний '!C1</f>
        <v>додаток №___ до протоколу чотирнадцятої  сесії Рахівської міської ради 7-го скликання від 12.12.2016 р.</v>
      </c>
    </row>
    <row r="2" spans="1:3" ht="15" customHeight="1" x14ac:dyDescent="0.25">
      <c r="A2" s="16" t="s">
        <v>37</v>
      </c>
      <c r="B2" s="16"/>
      <c r="C2" s="16"/>
    </row>
    <row r="3" spans="1:3" ht="58.5" customHeight="1" x14ac:dyDescent="0.25">
      <c r="A3" s="17"/>
      <c r="B3" s="17"/>
      <c r="C3" s="17"/>
    </row>
    <row r="4" spans="1:3" ht="18.75" x14ac:dyDescent="0.3">
      <c r="A4" s="15" t="s">
        <v>0</v>
      </c>
      <c r="B4" s="15"/>
      <c r="C4" s="11" t="s">
        <v>34</v>
      </c>
    </row>
    <row r="5" spans="1:3" ht="18.75" x14ac:dyDescent="0.3">
      <c r="A5" s="12" t="s">
        <v>1</v>
      </c>
      <c r="B5" s="12"/>
      <c r="C5" s="1" t="s">
        <v>28</v>
      </c>
    </row>
    <row r="6" spans="1:3" ht="18.75" x14ac:dyDescent="0.3">
      <c r="A6" s="12" t="s">
        <v>2</v>
      </c>
      <c r="B6" s="12"/>
      <c r="C6" s="1" t="s">
        <v>28</v>
      </c>
    </row>
    <row r="7" spans="1:3" ht="18.75" x14ac:dyDescent="0.3">
      <c r="A7" s="12" t="s">
        <v>3</v>
      </c>
      <c r="B7" s="12"/>
      <c r="C7" s="1" t="s">
        <v>31</v>
      </c>
    </row>
    <row r="8" spans="1:3" ht="18.75" x14ac:dyDescent="0.3">
      <c r="A8" s="12" t="s">
        <v>4</v>
      </c>
      <c r="B8" s="12"/>
      <c r="C8" s="1" t="s">
        <v>28</v>
      </c>
    </row>
    <row r="9" spans="1:3" ht="18.75" x14ac:dyDescent="0.3">
      <c r="A9" s="12" t="s">
        <v>5</v>
      </c>
      <c r="B9" s="12"/>
      <c r="C9" s="1" t="s">
        <v>28</v>
      </c>
    </row>
    <row r="10" spans="1:3" ht="18.75" x14ac:dyDescent="0.3">
      <c r="A10" s="12" t="s">
        <v>6</v>
      </c>
      <c r="B10" s="12"/>
      <c r="C10" s="1" t="s">
        <v>28</v>
      </c>
    </row>
    <row r="11" spans="1:3" ht="18.75" x14ac:dyDescent="0.3">
      <c r="A11" s="12" t="s">
        <v>7</v>
      </c>
      <c r="B11" s="12"/>
      <c r="C11" s="1" t="s">
        <v>31</v>
      </c>
    </row>
    <row r="12" spans="1:3" ht="18.75" x14ac:dyDescent="0.3">
      <c r="A12" s="12" t="s">
        <v>8</v>
      </c>
      <c r="B12" s="12"/>
      <c r="C12" s="1" t="s">
        <v>28</v>
      </c>
    </row>
    <row r="13" spans="1:3" ht="18.75" x14ac:dyDescent="0.3">
      <c r="A13" s="12" t="s">
        <v>9</v>
      </c>
      <c r="B13" s="12"/>
      <c r="C13" s="1" t="s">
        <v>31</v>
      </c>
    </row>
    <row r="14" spans="1:3" ht="18.75" x14ac:dyDescent="0.3">
      <c r="A14" s="12" t="s">
        <v>10</v>
      </c>
      <c r="B14" s="12"/>
      <c r="C14" s="1" t="s">
        <v>28</v>
      </c>
    </row>
    <row r="15" spans="1:3" ht="18.75" x14ac:dyDescent="0.3">
      <c r="A15" s="12" t="s">
        <v>11</v>
      </c>
      <c r="B15" s="12"/>
      <c r="C15" s="1" t="s">
        <v>31</v>
      </c>
    </row>
    <row r="16" spans="1:3" ht="18.75" x14ac:dyDescent="0.3">
      <c r="A16" s="12" t="s">
        <v>12</v>
      </c>
      <c r="B16" s="12"/>
      <c r="C16" s="1" t="s">
        <v>28</v>
      </c>
    </row>
    <row r="17" spans="1:3" ht="18.75" x14ac:dyDescent="0.3">
      <c r="A17" s="12" t="s">
        <v>13</v>
      </c>
      <c r="B17" s="12"/>
      <c r="C17" s="1" t="s">
        <v>29</v>
      </c>
    </row>
    <row r="18" spans="1:3" ht="18.75" x14ac:dyDescent="0.3">
      <c r="A18" s="12" t="s">
        <v>14</v>
      </c>
      <c r="B18" s="12"/>
      <c r="C18" s="1" t="s">
        <v>31</v>
      </c>
    </row>
    <row r="19" spans="1:3" ht="18.75" x14ac:dyDescent="0.3">
      <c r="A19" s="12" t="s">
        <v>15</v>
      </c>
      <c r="B19" s="12"/>
      <c r="C19" s="1" t="s">
        <v>28</v>
      </c>
    </row>
    <row r="20" spans="1:3" ht="18.75" x14ac:dyDescent="0.3">
      <c r="A20" s="12" t="s">
        <v>16</v>
      </c>
      <c r="B20" s="12"/>
      <c r="C20" s="1" t="s">
        <v>28</v>
      </c>
    </row>
    <row r="21" spans="1:3" ht="18.75" x14ac:dyDescent="0.3">
      <c r="A21" s="12" t="s">
        <v>17</v>
      </c>
      <c r="B21" s="12"/>
      <c r="C21" s="1" t="s">
        <v>31</v>
      </c>
    </row>
    <row r="22" spans="1:3" ht="18.75" x14ac:dyDescent="0.3">
      <c r="A22" s="12" t="s">
        <v>18</v>
      </c>
      <c r="B22" s="12"/>
      <c r="C22" s="1" t="s">
        <v>28</v>
      </c>
    </row>
    <row r="23" spans="1:3" ht="18.75" x14ac:dyDescent="0.3">
      <c r="A23" s="12" t="s">
        <v>19</v>
      </c>
      <c r="B23" s="12"/>
      <c r="C23" s="1" t="s">
        <v>28</v>
      </c>
    </row>
    <row r="24" spans="1:3" ht="18.75" x14ac:dyDescent="0.3">
      <c r="A24" s="12" t="s">
        <v>20</v>
      </c>
      <c r="B24" s="12"/>
      <c r="C24" s="1" t="s">
        <v>28</v>
      </c>
    </row>
    <row r="25" spans="1:3" ht="18.75" x14ac:dyDescent="0.3">
      <c r="A25" s="12" t="s">
        <v>21</v>
      </c>
      <c r="B25" s="12"/>
      <c r="C25" s="1" t="s">
        <v>28</v>
      </c>
    </row>
    <row r="26" spans="1:3" ht="18.75" x14ac:dyDescent="0.3">
      <c r="A26" s="12" t="s">
        <v>22</v>
      </c>
      <c r="B26" s="12"/>
      <c r="C26" s="1" t="s">
        <v>28</v>
      </c>
    </row>
    <row r="27" spans="1:3" ht="18.75" x14ac:dyDescent="0.3">
      <c r="A27" s="12" t="s">
        <v>23</v>
      </c>
      <c r="B27" s="12"/>
      <c r="C27" s="1" t="s">
        <v>28</v>
      </c>
    </row>
    <row r="28" spans="1:3" ht="18.75" x14ac:dyDescent="0.3">
      <c r="A28" s="12" t="s">
        <v>24</v>
      </c>
      <c r="B28" s="12"/>
      <c r="C28" s="1" t="s">
        <v>28</v>
      </c>
    </row>
    <row r="29" spans="1:3" ht="18.75" x14ac:dyDescent="0.3">
      <c r="A29" s="12" t="s">
        <v>25</v>
      </c>
      <c r="B29" s="12"/>
      <c r="C29" s="1" t="s">
        <v>28</v>
      </c>
    </row>
    <row r="30" spans="1:3" ht="18.75" x14ac:dyDescent="0.3">
      <c r="A30" s="12" t="s">
        <v>26</v>
      </c>
      <c r="B30" s="12"/>
      <c r="C30" s="1" t="s">
        <v>31</v>
      </c>
    </row>
    <row r="31" spans="1:3" ht="18.75" x14ac:dyDescent="0.3">
      <c r="A31" s="12" t="s">
        <v>35</v>
      </c>
      <c r="B31" s="12"/>
      <c r="C31" s="1" t="s">
        <v>31</v>
      </c>
    </row>
    <row r="32" spans="1:3" x14ac:dyDescent="0.25">
      <c r="A32" s="2"/>
      <c r="B32" s="2"/>
      <c r="C32" s="2" t="s">
        <v>27</v>
      </c>
    </row>
    <row r="33" spans="1:3" ht="20.25" x14ac:dyDescent="0.3">
      <c r="A33" s="6" t="s">
        <v>28</v>
      </c>
      <c r="B33" s="7">
        <f>COUNTIF(C4:C31,A33)</f>
        <v>18</v>
      </c>
      <c r="C33" s="5" t="str">
        <f>IF(14&lt;=B33,"Рішення прийнято","Рішення не прийнято")</f>
        <v>Рішення прийнято</v>
      </c>
    </row>
    <row r="34" spans="1:3" ht="18.75" x14ac:dyDescent="0.3">
      <c r="A34" s="8" t="s">
        <v>33</v>
      </c>
      <c r="B34" s="7">
        <f>COUNTIF(C5:C31,A34)</f>
        <v>0</v>
      </c>
      <c r="C34" s="3"/>
    </row>
    <row r="35" spans="1:3" ht="18.75" x14ac:dyDescent="0.3">
      <c r="A35" s="6" t="s">
        <v>29</v>
      </c>
      <c r="B35" s="7">
        <f>COUNTIF(C5:C31,A35)</f>
        <v>1</v>
      </c>
      <c r="C35" s="3"/>
    </row>
    <row r="36" spans="1:3" ht="18.75" x14ac:dyDescent="0.3">
      <c r="A36" s="6" t="s">
        <v>32</v>
      </c>
      <c r="B36" s="7">
        <f>COUNTIF(C5:C31,A36)</f>
        <v>0</v>
      </c>
      <c r="C36" s="3"/>
    </row>
    <row r="37" spans="1:3" ht="18.75" x14ac:dyDescent="0.3">
      <c r="A37" s="6" t="s">
        <v>31</v>
      </c>
      <c r="B37" s="7">
        <f>COUNTIF(C5:C31,A37)</f>
        <v>8</v>
      </c>
      <c r="C37" s="3"/>
    </row>
    <row r="39" spans="1:3" ht="18.75" x14ac:dyDescent="0.3">
      <c r="A39" s="4" t="s">
        <v>30</v>
      </c>
      <c r="C39" t="str">
        <f>'Порядок денний '!C39</f>
        <v>Косівський М.І.</v>
      </c>
    </row>
    <row r="40" spans="1:3" ht="18.75" x14ac:dyDescent="0.3">
      <c r="A40" s="4"/>
    </row>
    <row r="41" spans="1:3" ht="18.75" x14ac:dyDescent="0.3">
      <c r="A41" s="4" t="s">
        <v>36</v>
      </c>
      <c r="C41" t="str">
        <f>'Порядок денний '!C41</f>
        <v>Молнар Є.Є.</v>
      </c>
    </row>
    <row r="42" spans="1:3" ht="18.75" x14ac:dyDescent="0.3">
      <c r="A42" s="4"/>
    </row>
    <row r="43" spans="1:3" ht="18.75" x14ac:dyDescent="0.3">
      <c r="A43" s="4" t="s">
        <v>36</v>
      </c>
      <c r="C43" t="str">
        <f>'Порядок денний '!C43</f>
        <v>Німчук І.Є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Порядок денний </vt:lpstr>
      <vt:lpstr>регламент</vt:lpstr>
      <vt:lpstr>передача майна</vt:lpstr>
      <vt:lpstr>невральна трубка</vt:lpstr>
      <vt:lpstr>діти-інваліди</vt:lpstr>
      <vt:lpstr>ліс-кругляк</vt:lpstr>
      <vt:lpstr>програми</vt:lpstr>
      <vt:lpstr>БЮДЕТ</vt:lpstr>
      <vt:lpstr>допомога</vt:lpstr>
      <vt:lpstr>енергетика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2016-12-12T13:53:52Z</cp:lastPrinted>
  <dcterms:created xsi:type="dcterms:W3CDTF">2016-03-01T06:23:36Z</dcterms:created>
  <dcterms:modified xsi:type="dcterms:W3CDTF">2016-12-12T15:27:37Z</dcterms:modified>
</cp:coreProperties>
</file>